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00" tabRatio="500"/>
  </bookViews>
  <sheets>
    <sheet name="Лист1" sheetId="2" r:id="rId1"/>
    <sheet name="Table 1" sheetId="1" r:id="rId2"/>
  </sheets>
  <externalReferences>
    <externalReference r:id="rId3"/>
  </externalReferences>
  <definedNames>
    <definedName name="_FilterDatabase" localSheetId="1">'Table 1'!$A$4:$Z$17</definedName>
    <definedName name="_xlnm._FilterDatabase" localSheetId="1" hidden="1">'Table 1'!$A$4:$AH$17</definedName>
    <definedName name="_xlnm.Print_Area" localSheetId="1">'Table 1'!$A$1:$AH$17</definedName>
    <definedName name="Пн_Сб">42156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H17" i="2" l="1"/>
  <c r="AG17" i="2"/>
  <c r="AF17" i="2"/>
  <c r="AD17" i="2"/>
  <c r="AC17" i="2"/>
  <c r="T17" i="2"/>
  <c r="S17" i="2"/>
  <c r="R17" i="2"/>
  <c r="P17" i="2"/>
  <c r="AH16" i="2"/>
  <c r="AG16" i="2"/>
  <c r="AF16" i="2"/>
  <c r="AD16" i="2"/>
  <c r="AC16" i="2"/>
  <c r="T16" i="2"/>
  <c r="S16" i="2"/>
  <c r="R16" i="2"/>
  <c r="P16" i="2"/>
  <c r="K16" i="2"/>
  <c r="AH15" i="2"/>
  <c r="AG15" i="2"/>
  <c r="AF15" i="2"/>
  <c r="AD15" i="2"/>
  <c r="AC15" i="2"/>
  <c r="T15" i="2"/>
  <c r="R15" i="2"/>
  <c r="P15" i="2"/>
  <c r="K15" i="2"/>
  <c r="AH14" i="2"/>
  <c r="AG14" i="2"/>
  <c r="AF14" i="2"/>
  <c r="AD14" i="2"/>
  <c r="AC14" i="2"/>
  <c r="T14" i="2"/>
  <c r="R14" i="2"/>
  <c r="P14" i="2"/>
  <c r="AH13" i="2"/>
  <c r="AG13" i="2"/>
  <c r="AF13" i="2"/>
  <c r="AD13" i="2"/>
  <c r="AC13" i="2"/>
  <c r="T13" i="2"/>
  <c r="S13" i="2"/>
  <c r="R13" i="2"/>
  <c r="P13" i="2"/>
  <c r="K13" i="2"/>
  <c r="AH12" i="2"/>
  <c r="AG12" i="2"/>
  <c r="AF12" i="2"/>
  <c r="AD12" i="2"/>
  <c r="AC12" i="2"/>
  <c r="T12" i="2"/>
  <c r="S12" i="2"/>
  <c r="R12" i="2"/>
  <c r="P12" i="2"/>
  <c r="K12" i="2"/>
  <c r="AH11" i="2"/>
  <c r="AG11" i="2"/>
  <c r="AF11" i="2"/>
  <c r="AD11" i="2"/>
  <c r="AC11" i="2"/>
  <c r="T11" i="2"/>
  <c r="R11" i="2"/>
  <c r="P11" i="2"/>
  <c r="K11" i="2"/>
  <c r="AH10" i="2"/>
  <c r="AG10" i="2"/>
  <c r="AF10" i="2"/>
  <c r="AD10" i="2"/>
  <c r="AC10" i="2"/>
  <c r="T10" i="2"/>
  <c r="S10" i="2"/>
  <c r="R10" i="2"/>
  <c r="Q10" i="2"/>
  <c r="P10" i="2"/>
  <c r="K10" i="2"/>
  <c r="AH9" i="2"/>
  <c r="AG9" i="2"/>
  <c r="AF9" i="2"/>
  <c r="AD9" i="2"/>
  <c r="AC9" i="2"/>
  <c r="T9" i="2"/>
  <c r="S9" i="2"/>
  <c r="R9" i="2"/>
  <c r="Q9" i="2"/>
  <c r="P9" i="2"/>
  <c r="K9" i="2"/>
  <c r="AH8" i="2"/>
  <c r="AG8" i="2"/>
  <c r="AF8" i="2"/>
  <c r="AD8" i="2"/>
  <c r="AC8" i="2"/>
  <c r="T8" i="2"/>
  <c r="S8" i="2"/>
  <c r="R8" i="2"/>
  <c r="Q8" i="2"/>
  <c r="P8" i="2"/>
  <c r="K8" i="2"/>
  <c r="AH7" i="2"/>
  <c r="AG7" i="2"/>
  <c r="AF7" i="2"/>
  <c r="AD7" i="2"/>
  <c r="AC7" i="2"/>
  <c r="T7" i="2"/>
  <c r="S7" i="2"/>
  <c r="Q7" i="2"/>
  <c r="P7" i="2"/>
  <c r="K7" i="2"/>
  <c r="AH6" i="2"/>
  <c r="AG6" i="2"/>
  <c r="AF6" i="2"/>
  <c r="AD6" i="2"/>
  <c r="AC6" i="2"/>
  <c r="T6" i="2"/>
  <c r="S6" i="2"/>
  <c r="Q6" i="2"/>
  <c r="K6" i="2"/>
  <c r="AH5" i="2"/>
  <c r="AG5" i="2"/>
  <c r="AF5" i="2"/>
  <c r="AD5" i="2"/>
  <c r="AC5" i="2"/>
  <c r="T5" i="2"/>
  <c r="S5" i="2"/>
  <c r="R5" i="2"/>
  <c r="P5" i="2"/>
  <c r="K5" i="2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C5" i="1"/>
  <c r="AD5" i="1"/>
  <c r="AF5" i="1"/>
  <c r="AG5" i="1"/>
  <c r="AC6" i="1"/>
  <c r="AD6" i="1"/>
  <c r="AF6" i="1"/>
  <c r="AG6" i="1"/>
  <c r="AC7" i="1"/>
  <c r="AD7" i="1"/>
  <c r="AF7" i="1"/>
  <c r="AG7" i="1"/>
  <c r="AC8" i="1"/>
  <c r="AD8" i="1"/>
  <c r="AF8" i="1"/>
  <c r="AG8" i="1"/>
  <c r="AC9" i="1"/>
  <c r="AD9" i="1"/>
  <c r="AF9" i="1"/>
  <c r="AG9" i="1"/>
  <c r="AC10" i="1"/>
  <c r="AD10" i="1"/>
  <c r="AF10" i="1"/>
  <c r="AG10" i="1"/>
  <c r="AC11" i="1"/>
  <c r="AD11" i="1"/>
  <c r="AF11" i="1"/>
  <c r="AG11" i="1"/>
  <c r="AC12" i="1"/>
  <c r="AD12" i="1"/>
  <c r="AF12" i="1"/>
  <c r="AG12" i="1"/>
  <c r="AC13" i="1"/>
  <c r="AD13" i="1"/>
  <c r="AF13" i="1"/>
  <c r="AG13" i="1"/>
  <c r="AC14" i="1"/>
  <c r="AD14" i="1"/>
  <c r="AF14" i="1"/>
  <c r="AG14" i="1"/>
  <c r="AC15" i="1"/>
  <c r="AD15" i="1"/>
  <c r="AF15" i="1"/>
  <c r="AG15" i="1"/>
  <c r="AC16" i="1"/>
  <c r="AD16" i="1"/>
  <c r="AF16" i="1"/>
  <c r="AG16" i="1"/>
  <c r="AC17" i="1"/>
  <c r="AD17" i="1"/>
  <c r="AF17" i="1"/>
  <c r="AG17" i="1"/>
  <c r="K5" i="1"/>
  <c r="P5" i="1"/>
  <c r="R5" i="1"/>
  <c r="S5" i="1"/>
  <c r="T5" i="1"/>
  <c r="K6" i="1"/>
  <c r="Q6" i="1"/>
  <c r="S6" i="1"/>
  <c r="T6" i="1"/>
  <c r="K7" i="1"/>
  <c r="P7" i="1"/>
  <c r="Q7" i="1"/>
  <c r="S7" i="1"/>
  <c r="T7" i="1"/>
  <c r="K8" i="1"/>
  <c r="P8" i="1"/>
  <c r="Q8" i="1"/>
  <c r="R8" i="1"/>
  <c r="S8" i="1"/>
  <c r="T8" i="1"/>
  <c r="K9" i="1"/>
  <c r="P9" i="1"/>
  <c r="Q9" i="1"/>
  <c r="R9" i="1"/>
  <c r="S9" i="1"/>
  <c r="T9" i="1"/>
  <c r="K10" i="1"/>
  <c r="P10" i="1"/>
  <c r="Q10" i="1"/>
  <c r="R10" i="1"/>
  <c r="S10" i="1"/>
  <c r="T10" i="1"/>
  <c r="K11" i="1"/>
  <c r="P11" i="1"/>
  <c r="R11" i="1"/>
  <c r="T11" i="1"/>
  <c r="K12" i="1"/>
  <c r="P12" i="1"/>
  <c r="R12" i="1"/>
  <c r="S12" i="1"/>
  <c r="T12" i="1"/>
  <c r="K13" i="1"/>
  <c r="P13" i="1"/>
  <c r="R13" i="1"/>
  <c r="S13" i="1"/>
  <c r="T13" i="1"/>
  <c r="P14" i="1"/>
  <c r="R14" i="1"/>
  <c r="T14" i="1"/>
  <c r="K15" i="1"/>
  <c r="P15" i="1"/>
  <c r="R15" i="1"/>
  <c r="T15" i="1"/>
  <c r="K16" i="1"/>
  <c r="P16" i="1"/>
  <c r="R16" i="1"/>
  <c r="S16" i="1"/>
  <c r="T16" i="1"/>
  <c r="P17" i="1"/>
  <c r="R17" i="1"/>
  <c r="S17" i="1"/>
  <c r="T17" i="1"/>
</calcChain>
</file>

<file path=xl/sharedStrings.xml><?xml version="1.0" encoding="utf-8"?>
<sst xmlns="http://schemas.openxmlformats.org/spreadsheetml/2006/main" count="412" uniqueCount="139">
  <si>
    <t>Маршрут</t>
  </si>
  <si>
    <t>Cведения о расписании</t>
  </si>
  <si>
    <t>Транспортные средства</t>
  </si>
  <si>
    <t>Перевозчики</t>
  </si>
  <si>
    <t>№</t>
  </si>
  <si>
    <t>Наименование маршрута</t>
  </si>
  <si>
    <t>Наименования промежуточных остановочных пунктов</t>
  </si>
  <si>
    <t>Наименования улиц, автомобильных дорог</t>
  </si>
  <si>
    <t>Протяженность, км</t>
  </si>
  <si>
    <t>Порядок посадки/ высадки пассажиров</t>
  </si>
  <si>
    <t>Вид регулярных перевозок</t>
  </si>
  <si>
    <t>Сезонность</t>
  </si>
  <si>
    <t>Дни работы</t>
  </si>
  <si>
    <t>Режим работы маршрута</t>
  </si>
  <si>
    <t>Вид</t>
  </si>
  <si>
    <t>Класс</t>
  </si>
  <si>
    <t>Максимальное количество</t>
  </si>
  <si>
    <t>Дата начала осуществления регулярных перевозок</t>
  </si>
  <si>
    <t>Наименование</t>
  </si>
  <si>
    <t>ОГРН</t>
  </si>
  <si>
    <t>ИНН</t>
  </si>
  <si>
    <t>Начальный пункт</t>
  </si>
  <si>
    <t>Конечный пункт</t>
  </si>
  <si>
    <t>А</t>
  </si>
  <si>
    <t>Б</t>
  </si>
  <si>
    <t>Окончан ие</t>
  </si>
  <si>
    <t>М1</t>
  </si>
  <si>
    <t>М</t>
  </si>
  <si>
    <t>Срд</t>
  </si>
  <si>
    <t>Б1</t>
  </si>
  <si>
    <t>Место нахождения</t>
  </si>
  <si>
    <t>Экологические характеристики</t>
  </si>
  <si>
    <t>Характеристики транспортных средств, влияющие на качество перевозок</t>
  </si>
  <si>
    <t>Максимальный срок эксплуатации транспортных средств</t>
  </si>
  <si>
    <t>Адрес электронной почты</t>
  </si>
  <si>
    <t xml:space="preserve">Срок действия контракта или срок действия  свидетельства об осуществлении перевозок </t>
  </si>
  <si>
    <t>Даты вынесения решений об установлении, изменении или отмене маршрута регулярных перевозок, о заключении контракта либо предоставлении права осуществления регулярных перевозок по нерегулируемым тарифам и реквизиты таких решений</t>
  </si>
  <si>
    <t>Иные сведения</t>
  </si>
  <si>
    <t>Расписание</t>
  </si>
  <si>
    <t>г.Калач-на-Дону(АС)</t>
  </si>
  <si>
    <t>ст.Голубинская</t>
  </si>
  <si>
    <t>г.Калач-на-Дону(АС), х.Ложки(трасса) х.Малоголубинский   (заход), ст.Голубинская</t>
  </si>
  <si>
    <t>остановочный пункт</t>
  </si>
  <si>
    <t>НРТ</t>
  </si>
  <si>
    <t>Пн,Ср,Пт,Сб</t>
  </si>
  <si>
    <t>7-00</t>
  </si>
  <si>
    <t>14-20</t>
  </si>
  <si>
    <t>Автобус</t>
  </si>
  <si>
    <t>Любой</t>
  </si>
  <si>
    <t>ИП Опарин Алексей Александрович</t>
  </si>
  <si>
    <t>404504, г.Калач-на-Дону, пер.Озерный, 9А</t>
  </si>
  <si>
    <t>г.Калач-на-Дону</t>
  </si>
  <si>
    <t>п.Пятиморск</t>
  </si>
  <si>
    <t>г.Калач-на-Дону( ул.Октябрьская), АД "подьезд от  АД А 260 "Волгоград-К.Шахтинский" к г.Калач-на-Дону                 ( км.76+750), АД А-260 "Волгоград-К.Шахтинский", п.Пятиморск( ул.Мира, ул.Волгоградская, ул. 91-й танковой бригады, ул.Ленина)</t>
  </si>
  <si>
    <t>Ежд</t>
  </si>
  <si>
    <t>20-50</t>
  </si>
  <si>
    <t>евро-3, евро-4</t>
  </si>
  <si>
    <t>п.Ильевка</t>
  </si>
  <si>
    <t>г. Калач-на-Дону:  (остановочные павильоны: "Площадь", "ул.Краснознаменская", "ул. Петрова", "3-школа"," Дом Культуры","Стадион "Водник", "Больничная", "Стройрайо","Станиц", "Инфекционное отделение ГБУЗ "Калачевская ЦРБ") АЗС(трасса), 5-ый км(трасса), Памятник солдату(трасса) , п. Пятиморск,( остановочные павильоны: "Школа"," Дом инвалидов", "Пристань ДРГС","Монумент")</t>
  </si>
  <si>
    <t>г. Калач-на-Дону:  (остановочные павильоны: "Порт", "Площадь", "ул.Краснознаменская", "ул. Петрова", "3-школа"," Дом Культуры","Стадион "Водник", "Больничная", "Стройрайо","Станиц", "Инфекционное отделение ГБУЗ "Калачевская ЦРБ") АЗС(трасса), 5-ый км(трасса), Памятник солдату(трасса) , п. Пятиморск (ул.Мира), п.Ильевка ( остановочные павильоны: "Памятник", "Лом культуры", "Конечная")</t>
  </si>
  <si>
    <t>г.Калач-на-Дону(ул.Революционная, ул.Октябрьская), АД "Подьезд от А 260 "Волгоград-К.Шахтинский" к г.Калач-на-Дону         ( км.76+750), АД  А-260 "Волгоград-К.Шахтинский",  п. Пятиморск (ул.Мира),                                                 АД "Подьезд от АД А-260"Волгоград-К.Шахтинский к п.Ильевка", п.Ильевка (ул Донская, ул.Кирова).</t>
  </si>
  <si>
    <t>Пн-Сб   Вс</t>
  </si>
  <si>
    <t>6-30     6-30</t>
  </si>
  <si>
    <t>19-29    13-29</t>
  </si>
  <si>
    <t>х.Камыши</t>
  </si>
  <si>
    <t>г. Калач-на-Дону (остановочные павильоны по требованию), СНТ "Дон" (трасса), х.Камыши</t>
  </si>
  <si>
    <t>г.Калач-на-Дону( ул.Революционая, ул.Чекмарева, ул.Октябрьская, ул.20-Мотострелковая, ул.Революционная, ул.21 Армии, пер.Старокалачевский)  АД А-260 "Волгоград-К.Шахтинский",  АД "Калач-на-Дону-Песковатка-Вертячий ( от АД  А-260 "Волгоград-К.Шахтинский), х.Камыши ( ул.Молодежная)</t>
  </si>
  <si>
    <t>6-55    6-55</t>
  </si>
  <si>
    <t>18-50   11-50</t>
  </si>
  <si>
    <t>х.Пятиизбянский</t>
  </si>
  <si>
    <t xml:space="preserve">г.Калач-на-Дону(АС), х.Светлый Лог( заход), х.Пятиизбянский </t>
  </si>
  <si>
    <t>г.Калач-на-Дону   (ул.Революционная, ул.Чекмарева, ул.Октябрьская ,  ул.21Армии, пер.Старокалачевский) , автодорога М-21, подьезд от АД М-21 к х.Пятиизбянский, х.Пятиизбянский ( ул.Центральная),  подьезд от АД М-21 к х.Светлый Лог</t>
  </si>
  <si>
    <t>Пн, Ср, Сб</t>
  </si>
  <si>
    <t>15-50</t>
  </si>
  <si>
    <t>х.Кумовка</t>
  </si>
  <si>
    <t>г. Калач-на-Дону (остановочные павильоны по требованию), п.Дом отдыха ( трасса), х.Кумовка</t>
  </si>
  <si>
    <t>г.Калач-на-Дону( ул.Революционная, ул.Чекмарева, ул.Октябрьская, ул.20Мотострелковая, ул.21Армии, пер.Старокалачевский), АД А-260 "Волгоград-Каменск-Шахтинский", АД "Клетский-п.Дом Отдыха", АД х.Кумовка</t>
  </si>
  <si>
    <t>Пн, Чт, Сб</t>
  </si>
  <si>
    <t>6-00</t>
  </si>
  <si>
    <t>13-40</t>
  </si>
  <si>
    <t>Авто бус</t>
  </si>
  <si>
    <t>п.Береславка</t>
  </si>
  <si>
    <t>п.Береславка, п. 2-е отд.с-за Волго-Дон(трасса) , п. Комсомольский (трасса) , п.Октябрьский (трасса),  п. Пятиморск( трасса) , г.Калач-на-Дону (АС)</t>
  </si>
  <si>
    <t>АД " Червленое-Калач-на-Дону", АД "Октябрьский-Шебалино", АД  А-260 "Волгоград-Каменск-Шахтинский",АД "Подьезд от АД  А-260 "Волгогра-Каменск-Шахтинский"к г.Калач-на-Дону ( 75+750" км) г.Калач-на-Дону     ( ул.Октябрьская, ул.Чекмарева, ул.Революционная)</t>
  </si>
  <si>
    <t>Пн-Пт</t>
  </si>
  <si>
    <t xml:space="preserve">7-00      </t>
  </si>
  <si>
    <t>13-00</t>
  </si>
  <si>
    <t>п.Заря</t>
  </si>
  <si>
    <t>п.Заря, п.Пархоменко    ( трасса,) п.Береславка   ( трасса), п.2-е отделение с-за Волго-Дону         ( трасса), п.Комсомольский (трасса) п.Октябрьский (трасса) п. Пятиморск               ( трассак), г.Калач-на-Дону (АС)</t>
  </si>
  <si>
    <t>АД " Червленое-Калач-на-Дону", АД "Октябрьский-Шебалино", АД  А-260 "Волгоград-Каменск-Шахтинский", АД "Подьезд от АД  А-260 "Волгогра-Каменск-Шахтинский к г.Калач-на-Дону ( 75+750 км) г.Калач-на-Дону      ( ул.Октябрьская, ул.Чекмарева, ул.Революционная)</t>
  </si>
  <si>
    <t>Пн, Ср, Пт</t>
  </si>
  <si>
    <t>14-15</t>
  </si>
  <si>
    <t>х.Степаневка</t>
  </si>
  <si>
    <t xml:space="preserve"> х.Степаневка, х.Ярки-рубежный (трасса), х.Бузиновка ( заход), х.Степной ( трасса), п. Волгодонской ( трасса), п.Октябрьский (трасса) п.Приканальный                ( трасса),  п.Мариновка   ( трасса), п. Пятиморск (трасса), г.Калач-на-Дону (АС)</t>
  </si>
  <si>
    <t>АД "Подьезд  от АД "Октябрьский-Шебалино к х.Степаневка",  АД "Октябрьский-Шебалино", АД "Червленое-Калач-на-Дону"АД А-260 "Волгоград-Каменск-Шахтинский", АД "Подьезд от АД  А-260 "Волгоград-Каменск-Шахтинский к г.Калач-на-Дону ( 75+750 км), г.Калач-на-Дону              ( ул.Октябрьская, ул.Чекмарева, ул.Революционная)</t>
  </si>
  <si>
    <t xml:space="preserve">Пн-Сб   </t>
  </si>
  <si>
    <t>6-15</t>
  </si>
  <si>
    <t>14-10</t>
  </si>
  <si>
    <t>х.Первомайский</t>
  </si>
  <si>
    <t>х.Первомайский, х.Логовский ( заход) х.Ново-Ляпичев (трасса), х.Вербовский  ( трасса), п.Волгодонской (трасса), п.Октябрьский (трасса), п.6 км ( трасса) п.Пятиморск (трасса),  г. Калач-на-Дону (АС)</t>
  </si>
  <si>
    <t>АД "Октябрьский-Шебалино", АД "Подьезд от АД "Октябрьский-Шебалино к х.Логовский",АД "Октябрьский-Шебалино",     АД "Червленое-Калач-на-Дону", АД А-260 "Волгоград-Каменск-Шахтинский",  АД "Подьезд от АД А-260 "Волгогра-Каменск-Шахтинский к г.Калач-на-Дону ( 75+750 км). г.Калач-на-Дону   ( ул.Октябрьская, ул.Чекмарева, ул.Революционная)</t>
  </si>
  <si>
    <t>Г</t>
  </si>
  <si>
    <t>Пн-Сб</t>
  </si>
  <si>
    <t>15-07</t>
  </si>
  <si>
    <t>ИП Жалнин Денис Евгеньевич</t>
  </si>
  <si>
    <t>400075, г.Волгоград, ул.51 Гвардейская, 18/19</t>
  </si>
  <si>
    <t>п.Донской</t>
  </si>
  <si>
    <t>п.Донской, х.Ляпичев    ( заход), х.Новоляпичев ( трасса) х.Новопетровский (заход), х.Вербовский (трасса), п.Волгодонской (трасса), п.Октябрьский ( трасса), п.Приканальный (трасса),  п.Мариновка            ( трасса)      п.Пятиморск (трасса) г. Калач-на-Дону (АС)</t>
  </si>
  <si>
    <t>АД "Донской-Ляпичев-Крепинский", АД" Октябрьский-Шебалино",АД "Подьезд от АД"Октябрьский-Шебалино" к х.Новопетровский",    АД "Подьезд от Октябрьский-Шебалино к х.Новоляпичев", АД "Червленое-Калач-на-Дону", АД А-260 "Волгоград-Каменск-Шахтинский",  АД "Подьезд от АД А-260 "Волгоград-Каменск-Шахтинский к г.Калач-на-Дону                      ( 75+750 км),   г.Калач-на-Дону                     ( ул.Октябрьская,  ул.Чекмарева, ул.Революционная)</t>
  </si>
  <si>
    <t>6-30</t>
  </si>
  <si>
    <t>14-40</t>
  </si>
  <si>
    <t>п.Крепинский</t>
  </si>
  <si>
    <t>г. Калач-на-Дону (АС), п.Пятиморск (трасса),  6км (трасса),  п.Октябрьский (трасса), п.Волгодонской (трасса),  х.Колпачки, х.Тихоновка, х.Приморский,  х.Вербовский (трасса), х.Новопетровский (трасса),  х.Новоляпичев (трасса), п.Братский, п.Белоглинский,  п.Овражный, п.Крепинский</t>
  </si>
  <si>
    <t>г.Калач-на-Дону ( ул.Пархоменко, ул.Октябрьская),  АД "Подьезд от АД 260 "Волгогра-Каменск-Шахтинский к г.Калач-на-Дону ( 75+750 км). АД  А260 "Волгоград-Каменск-Шахтинский", АД "Червленое-Калач-на-Дону", АД "Октябрьский-Шебалино",   подъезд от АД "Октябрьский-Шебалино" к х.Колпачки, подъезд от АД "Октябрьский -Шебалино" к х.Тихоновка",  подъезд от АД "Октябрьский-Шебалино к х.Приморский", АД"Донской-Ляпичев-Крепинский",  АД "Крепь-Овражный"</t>
  </si>
  <si>
    <t>Вт, Чт</t>
  </si>
  <si>
    <t>Начало</t>
  </si>
  <si>
    <t>4-30</t>
  </si>
  <si>
    <t>17-00</t>
  </si>
  <si>
    <t>404504,г.Калач-на-Дону, пер.Озерный, 9А</t>
  </si>
  <si>
    <t>ул.Революционная, ул.51 Гвардейская,ул.Октябрьская, АД "Подьезд от АД Р-260 "Волгоград-Каменск-Шахтинский к г.Калач-на-Дону              ( 75+750 км),   АД Р-260  «Волгоград-Каменск-Шахтинский»,   АД поъезд от АД «Червленое-Калач-на-Дону» к п.Приканальный,   АД "Червленое-Калач-на-Дону",  АД  «Октябрьский-Шебалино",    АД «подъезд от АД «Октябрьский –Шебалино»  к   х.Степаневка, АД «Степаневка-Ярки-Рубежный»,    АД  «Октябрьский-Шебалино",    АД "Донской-Ляпичев-Крепинский"</t>
  </si>
  <si>
    <t>Ср</t>
  </si>
  <si>
    <t>5-00</t>
  </si>
  <si>
    <t>17-55</t>
  </si>
  <si>
    <t>МКУ "Хозяйственное обслуживание административных зданий"</t>
  </si>
  <si>
    <t>404507, г.Калач-на-Дону, ул.Октябрьская, 71</t>
  </si>
  <si>
    <t>г.Калач-на-Дону ( ул.Революционная, ул.Чекмарева, ул.Октябрьская, , ул.21Армии, пер.Старокалачевский) , АД  А-260 "Волгогра-Камеск-Шахтинский", АД "Подьезд от АД "Клетская-п.Дом Отдыха" к ст-це Голубинская",АД "Подьезд от автомобильной дороги "Клетская- п.Дом-Отдыха" к х.Малоголубинский</t>
  </si>
  <si>
    <t>5-45</t>
  </si>
  <si>
    <t>г. Калач-на-Дону (АС), Инфекционное отделение ГБУЗ «Калачевская ЦРБ», п.Пятиморск (трасса),п.Мариновка     (трасса),  п.Приканальный (трасса), п.Октябрьский  (трасса), х.Степной (трасса), х.Бузиновка (заход), х.Ярки-Рубежный (заход), х.Степаневка (трасса), п.Волгодонской (трасса), х.Вербовский (трасса), х.Новоляпичев (трасса), х.Ляпичев    (заход),п.Донской</t>
  </si>
  <si>
    <t>Окончание</t>
  </si>
  <si>
    <t xml:space="preserve"> х.Степаневка, х.Ярки-рубежный (трасса), х.Бузиновка ( заход), х.Степной (трасса), п. Волгодонской (трасса), п.Октябрьский (трасса) п.Приканальный(трасса),  п.Мариновка   ( трасса), п. Пятиморск (трасса), г.Калач-на-Дону (АС)</t>
  </si>
  <si>
    <t>п.Береславка, п. 2-е отд.с-за Волго-Дон (трасса) , п. Комсомольский (трасса) , п.Октябрьский (трасса),  п. Пятиморск (трасса) , г.Калач-на-Дону (АС)</t>
  </si>
  <si>
    <t>п.Заря, п.Пархоменко(трасса), п.Береславка (трасса), п.2-е отделение с-за Волго-Дону(трасса), п.Комсомольский (трасса) п.Октябрьский (трасса) п. Пятиморск(трасса), г.Калач-на-Дону (АС)</t>
  </si>
  <si>
    <t>х.Первомайский, х.Логовский ( заход) х.Ново-Ляпичев (трасса), х.Вербовский  (трасса), п.Волгодонской (трасса), п.Октябрьский (трасса), п.6 км (трасса) п.Пятиморск (трасса),  г. Калач-на-Дону (АС)</t>
  </si>
  <si>
    <t>п.Донской, х.Ляпичев (заход), х.Новоляпичев (трасса) х.Новопетровский (заход), х.Вербовский (трасса), п.Волгодонской (трасса), п.Октябрьский (трасса), п.Приканальный (трасса),  п.Мариновка (трасса)      п.Пятиморск (трасса) г. Калач-на-Дону (АС)</t>
  </si>
  <si>
    <t>г. Калач-на-Дону (АС), Инфекционное отделение ГБУЗ «Калачевская ЦРБ», п.Пятиморск (трасса),п.Мариновка     (трасса),  п.Приканальный (трасса), п.Октябрьский  (трасса), х.Степной (трасса), х.Бузиновка (заход), х.Ярки-Рубежный (заход), х.Степаневка (трасса), п.Волгодонской (трасса), х.Вербовский (трасса), х.Новоляпичев (трасса), х.Ляпичев (заход),п.Донской</t>
  </si>
  <si>
    <t>АД "Подьезд  от АД "Октябрьский-Шебалино к х.Степаневка",  АД "Октябрьский-Шебалино", АД "Червленое-Калач-на-Дону"АД А-260 "Волгоград-Каменск-Шахтинский", АД "Подьезд от АД  А-260 "Волгоград-Каменск-Шахтинский к г.Калач-на-Дону ( 75+750 км), г.Калач-на-Дону (ул.Октябрьская, ул.Чекмарева, ул.Революционная)</t>
  </si>
  <si>
    <t>г.Калач-на-Дону( ул.Октябрьская), АД "подьезд от  АД А 260 "Волгоград-К.Шахтинский" к г.Калач-на-Дону ( км.76+750), АД А-260 "Волгоград-К.Шахтинский", п.Пятиморск( ул.Мира, ул.Волгоградская, ул. 91-й танковой бригады, ул.Ленина)</t>
  </si>
  <si>
    <t>г. Калач-на-Дону:  (остановочные павильоны: "Площадь", "ул.Краснознаменская", "ул. Петрова", "3-школа"," Дом Культуры","Стадион "Водник", "Больничная", "Стройрайон","Станиц", "Инфекционное отделение ГБУЗ "Калачевская ЦРБ") АЗС(трасса), 5-ый км(трасса), Памятник солдату(трасса) , п. Пятиморск (остановочные павильоны: "Школа"," Дом инвалидов", "Пристань ДРГС","Монумент")</t>
  </si>
  <si>
    <t>г. Калач-на-Дону:  (остановочные павильоны: "Порт", "Площадь", "ул.Краснознаменская", "ул. Петрова", "3-школа"," Дом Культуры","Стадион "Водник", "Больничная", "Стройрайо","Станиц", "Инфекционное отделение ГБУЗ "Калачевская ЦРБ") АЗС(трасса), 5-ый км(трасса), Памятник солдату(трасса) , п. Пятиморск (ул.Мира), п.Ильевка (остановочные павильоны: "Памятник", "Дом культуры", "Конечная")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</si>
</sst>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#0;###0"/>
    <numFmt numFmtId="166" formatCode="h:mm;@"/>
    <numFmt numFmtId="167" formatCode="dd\.mm\.yyyy;@"/>
    <numFmt numFmtId="168" formatCode="[$-419]dd/mm/yyyy"/>
  </numFmts>
  <fonts count="5" x14ac:knownFonts="1"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5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i/>
      <sz val="11"/>
      <color rgb="FF7F7F7F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Border="0" applyProtection="0">
      <alignment vertical="top" wrapText="1"/>
    </xf>
    <xf numFmtId="0" fontId="4" fillId="0" borderId="0" applyBorder="0" applyProtection="0"/>
    <xf numFmtId="0" fontId="4" fillId="0" borderId="0" applyBorder="0" applyProtection="0"/>
  </cellStyleXfs>
  <cellXfs count="90">
    <xf numFmtId="0" fontId="0" fillId="0" borderId="0" xfId="0"/>
    <xf numFmtId="0" fontId="2" fillId="2" borderId="0" xfId="1" applyFont="1" applyFill="1" applyBorder="1" applyAlignment="1" applyProtection="1">
      <alignment horizontal="left" vertical="top" wrapText="1"/>
    </xf>
    <xf numFmtId="164" fontId="2" fillId="2" borderId="0" xfId="1" applyNumberFormat="1" applyFont="1" applyFill="1" applyBorder="1" applyAlignment="1" applyProtection="1">
      <alignment horizontal="left" vertical="top" wrapText="1"/>
    </xf>
    <xf numFmtId="0" fontId="2" fillId="2" borderId="0" xfId="1" applyFont="1" applyFill="1" applyBorder="1" applyAlignment="1" applyProtection="1">
      <alignment horizontal="center" vertical="top" wrapText="1"/>
    </xf>
    <xf numFmtId="0" fontId="3" fillId="0" borderId="3" xfId="1" applyFont="1" applyBorder="1" applyAlignment="1" applyProtection="1">
      <alignment horizontal="left" vertical="center" wrapText="1"/>
    </xf>
    <xf numFmtId="0" fontId="3" fillId="0" borderId="3" xfId="1" applyFont="1" applyBorder="1" applyAlignment="1" applyProtection="1">
      <alignment horizontal="center" vertical="center" wrapText="1"/>
    </xf>
    <xf numFmtId="0" fontId="3" fillId="0" borderId="0" xfId="1" applyFont="1" applyBorder="1" applyAlignment="1" applyProtection="1">
      <alignment horizontal="left" vertical="center" wrapText="1"/>
    </xf>
    <xf numFmtId="165" fontId="3" fillId="0" borderId="5" xfId="1" applyNumberFormat="1" applyFont="1" applyBorder="1" applyAlignment="1" applyProtection="1">
      <alignment horizontal="center" vertical="top" wrapText="1"/>
    </xf>
    <xf numFmtId="0" fontId="2" fillId="0" borderId="5" xfId="1" applyFont="1" applyBorder="1" applyAlignment="1" applyProtection="1">
      <alignment horizontal="center" vertical="top" wrapText="1"/>
    </xf>
    <xf numFmtId="165" fontId="3" fillId="0" borderId="1" xfId="1" applyNumberFormat="1" applyFont="1" applyBorder="1" applyAlignment="1" applyProtection="1">
      <alignment horizontal="center" vertical="top" wrapText="1"/>
    </xf>
    <xf numFmtId="165" fontId="3" fillId="0" borderId="1" xfId="1" applyNumberFormat="1" applyFont="1" applyBorder="1" applyAlignment="1" applyProtection="1">
      <alignment horizontal="center" vertical="center" wrapText="1"/>
    </xf>
    <xf numFmtId="165" fontId="3" fillId="0" borderId="1" xfId="1" applyNumberFormat="1" applyFont="1" applyBorder="1" applyAlignment="1" applyProtection="1">
      <alignment horizontal="left" vertical="top" wrapText="1"/>
    </xf>
    <xf numFmtId="0" fontId="2" fillId="0" borderId="1" xfId="1" applyFont="1" applyBorder="1" applyAlignment="1" applyProtection="1">
      <alignment horizontal="left" vertical="top" wrapText="1"/>
    </xf>
    <xf numFmtId="0" fontId="3" fillId="0" borderId="1" xfId="1" applyFont="1" applyBorder="1" applyAlignment="1" applyProtection="1">
      <alignment horizontal="left" vertical="top" wrapText="1"/>
    </xf>
    <xf numFmtId="164" fontId="3" fillId="0" borderId="1" xfId="1" applyNumberFormat="1" applyFont="1" applyBorder="1" applyAlignment="1" applyProtection="1">
      <alignment horizontal="left" vertical="top" wrapText="1"/>
    </xf>
    <xf numFmtId="166" fontId="3" fillId="0" borderId="1" xfId="1" applyNumberFormat="1" applyFont="1" applyBorder="1" applyAlignment="1" applyProtection="1">
      <alignment horizontal="left" vertical="top" wrapText="1"/>
    </xf>
    <xf numFmtId="167" fontId="3" fillId="0" borderId="1" xfId="1" applyNumberFormat="1" applyFont="1" applyBorder="1" applyAlignment="1" applyProtection="1">
      <alignment horizontal="left" vertical="top" wrapText="1"/>
    </xf>
    <xf numFmtId="1" fontId="2" fillId="0" borderId="1" xfId="1" applyNumberFormat="1" applyFont="1" applyBorder="1" applyAlignment="1" applyProtection="1">
      <alignment horizontal="center" vertical="top" wrapText="1"/>
    </xf>
    <xf numFmtId="1" fontId="2" fillId="0" borderId="2" xfId="1" applyNumberFormat="1" applyFont="1" applyBorder="1" applyAlignment="1" applyProtection="1">
      <alignment horizontal="center" vertical="top" wrapText="1"/>
    </xf>
    <xf numFmtId="0" fontId="2" fillId="0" borderId="1" xfId="1" applyFont="1" applyBorder="1" applyAlignment="1" applyProtection="1">
      <alignment horizontal="center" vertical="top" wrapText="1"/>
    </xf>
    <xf numFmtId="0" fontId="2" fillId="2" borderId="0" xfId="2" applyFont="1" applyFill="1" applyBorder="1" applyAlignment="1" applyProtection="1">
      <alignment vertical="top" wrapText="1"/>
    </xf>
    <xf numFmtId="0" fontId="3" fillId="0" borderId="1" xfId="0" applyFont="1" applyBorder="1" applyAlignment="1">
      <alignment horizontal="left" vertical="top" wrapText="1"/>
    </xf>
    <xf numFmtId="166" fontId="2" fillId="0" borderId="1" xfId="1" applyNumberFormat="1" applyFont="1" applyBorder="1" applyAlignment="1" applyProtection="1">
      <alignment horizontal="left" vertical="top" wrapText="1"/>
    </xf>
    <xf numFmtId="168" fontId="2" fillId="0" borderId="1" xfId="1" applyNumberFormat="1" applyFont="1" applyBorder="1" applyAlignment="1" applyProtection="1">
      <alignment horizontal="left" vertical="top" wrapText="1"/>
    </xf>
    <xf numFmtId="168" fontId="3" fillId="0" borderId="1" xfId="1" applyNumberFormat="1" applyFont="1" applyBorder="1" applyAlignment="1" applyProtection="1">
      <alignment horizontal="left" vertical="top" wrapText="1"/>
    </xf>
    <xf numFmtId="0" fontId="3" fillId="0" borderId="5" xfId="1" applyFont="1" applyBorder="1" applyAlignment="1" applyProtection="1">
      <alignment horizontal="left" vertical="top" wrapText="1"/>
    </xf>
    <xf numFmtId="0" fontId="3" fillId="0" borderId="4" xfId="1" applyFont="1" applyBorder="1" applyAlignment="1" applyProtection="1">
      <alignment horizontal="left" vertical="top" wrapText="1"/>
    </xf>
    <xf numFmtId="164" fontId="3" fillId="0" borderId="4" xfId="1" applyNumberFormat="1" applyFont="1" applyBorder="1" applyAlignment="1" applyProtection="1">
      <alignment horizontal="left" vertical="top" wrapText="1"/>
    </xf>
    <xf numFmtId="166" fontId="3" fillId="0" borderId="4" xfId="1" applyNumberFormat="1" applyFont="1" applyBorder="1" applyAlignment="1" applyProtection="1">
      <alignment horizontal="left" vertical="top" wrapText="1"/>
    </xf>
    <xf numFmtId="0" fontId="2" fillId="2" borderId="1" xfId="1" applyFont="1" applyFill="1" applyBorder="1" applyAlignment="1" applyProtection="1">
      <alignment horizontal="left" vertical="top" wrapText="1"/>
    </xf>
    <xf numFmtId="0" fontId="2" fillId="2" borderId="1" xfId="1" applyFont="1" applyFill="1" applyBorder="1" applyAlignment="1" applyProtection="1">
      <alignment horizontal="center" vertical="top" wrapText="1"/>
    </xf>
    <xf numFmtId="0" fontId="0" fillId="0" borderId="0" xfId="0" applyBorder="1"/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left" vertical="center" wrapText="1"/>
    </xf>
    <xf numFmtId="164" fontId="3" fillId="0" borderId="1" xfId="1" applyNumberFormat="1" applyFont="1" applyBorder="1" applyAlignment="1" applyProtection="1">
      <alignment horizontal="center" vertical="center" wrapText="1"/>
    </xf>
    <xf numFmtId="164" fontId="3" fillId="0" borderId="5" xfId="1" applyNumberFormat="1" applyFont="1" applyBorder="1" applyAlignment="1" applyProtection="1">
      <alignment horizontal="left" vertical="top" wrapText="1"/>
    </xf>
    <xf numFmtId="0" fontId="3" fillId="0" borderId="6" xfId="1" applyFont="1" applyBorder="1" applyAlignment="1" applyProtection="1">
      <alignment horizontal="left" vertical="top" wrapText="1"/>
    </xf>
    <xf numFmtId="165" fontId="3" fillId="0" borderId="2" xfId="1" applyNumberFormat="1" applyFont="1" applyBorder="1" applyAlignment="1" applyProtection="1">
      <alignment horizontal="center" vertical="center" wrapText="1"/>
    </xf>
    <xf numFmtId="165" fontId="3" fillId="0" borderId="4" xfId="1" applyNumberFormat="1" applyFont="1" applyBorder="1" applyAlignment="1" applyProtection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20" fontId="3" fillId="0" borderId="1" xfId="0" applyNumberFormat="1" applyFont="1" applyFill="1" applyBorder="1" applyAlignment="1">
      <alignment vertical="top" wrapText="1"/>
    </xf>
    <xf numFmtId="0" fontId="3" fillId="0" borderId="1" xfId="1" applyFont="1" applyFill="1" applyBorder="1" applyAlignment="1" applyProtection="1">
      <alignment horizontal="left" vertical="top" wrapText="1"/>
    </xf>
    <xf numFmtId="165" fontId="3" fillId="0" borderId="1" xfId="1" applyNumberFormat="1" applyFont="1" applyFill="1" applyBorder="1" applyAlignment="1" applyProtection="1">
      <alignment horizontal="center" vertical="top" wrapText="1"/>
    </xf>
    <xf numFmtId="165" fontId="3" fillId="0" borderId="1" xfId="1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20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vertical="top" wrapText="1"/>
    </xf>
    <xf numFmtId="14" fontId="2" fillId="0" borderId="1" xfId="1" applyNumberFormat="1" applyFont="1" applyBorder="1" applyAlignment="1" applyProtection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1" fontId="2" fillId="0" borderId="1" xfId="1" applyNumberFormat="1" applyFont="1" applyBorder="1" applyAlignment="1" applyProtection="1">
      <alignment horizontal="left" vertical="top" wrapText="1"/>
    </xf>
    <xf numFmtId="1" fontId="3" fillId="0" borderId="1" xfId="0" applyNumberFormat="1" applyFont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2" fillId="0" borderId="2" xfId="1" applyNumberFormat="1" applyFont="1" applyBorder="1" applyAlignment="1" applyProtection="1">
      <alignment horizontal="left" vertical="top" wrapText="1"/>
    </xf>
    <xf numFmtId="1" fontId="3" fillId="0" borderId="2" xfId="0" applyNumberFormat="1" applyFont="1" applyBorder="1" applyAlignment="1">
      <alignment vertical="top" wrapText="1"/>
    </xf>
    <xf numFmtId="0" fontId="3" fillId="0" borderId="1" xfId="1" applyNumberFormat="1" applyFont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 readingOrder="2"/>
    </xf>
    <xf numFmtId="49" fontId="3" fillId="0" borderId="1" xfId="0" applyNumberFormat="1" applyFont="1" applyFill="1" applyBorder="1" applyAlignment="1">
      <alignment vertical="top" wrapText="1"/>
    </xf>
    <xf numFmtId="0" fontId="2" fillId="0" borderId="1" xfId="1" applyFont="1" applyBorder="1" applyAlignment="1" applyProtection="1">
      <alignment horizontal="left" vertical="top"/>
    </xf>
    <xf numFmtId="49" fontId="3" fillId="0" borderId="1" xfId="0" applyNumberFormat="1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2" fillId="0" borderId="1" xfId="1" applyFont="1" applyBorder="1" applyAlignment="1" applyProtection="1">
      <alignment horizontal="center" vertical="top"/>
    </xf>
    <xf numFmtId="166" fontId="3" fillId="0" borderId="1" xfId="1" applyNumberFormat="1" applyFont="1" applyBorder="1" applyAlignment="1" applyProtection="1">
      <alignment horizontal="left" vertical="top"/>
    </xf>
    <xf numFmtId="164" fontId="3" fillId="0" borderId="1" xfId="0" applyNumberFormat="1" applyFont="1" applyFill="1" applyBorder="1" applyAlignment="1">
      <alignment horizontal="left" vertical="top" wrapText="1"/>
    </xf>
    <xf numFmtId="49" fontId="3" fillId="0" borderId="1" xfId="1" applyNumberFormat="1" applyFont="1" applyBorder="1" applyAlignment="1" applyProtection="1">
      <alignment horizontal="left" vertical="top"/>
    </xf>
    <xf numFmtId="0" fontId="3" fillId="0" borderId="4" xfId="1" applyNumberFormat="1" applyFont="1" applyBorder="1" applyAlignment="1" applyProtection="1">
      <alignment horizontal="left" vertical="top" wrapText="1"/>
    </xf>
    <xf numFmtId="49" fontId="3" fillId="0" borderId="4" xfId="1" applyNumberFormat="1" applyFont="1" applyBorder="1" applyAlignment="1" applyProtection="1">
      <alignment horizontal="left" vertical="top" wrapText="1"/>
    </xf>
    <xf numFmtId="0" fontId="3" fillId="0" borderId="5" xfId="1" applyNumberFormat="1" applyFont="1" applyBorder="1" applyAlignment="1" applyProtection="1">
      <alignment horizontal="left" vertical="top" wrapText="1"/>
    </xf>
    <xf numFmtId="49" fontId="3" fillId="0" borderId="5" xfId="1" applyNumberFormat="1" applyFont="1" applyBorder="1" applyAlignment="1" applyProtection="1">
      <alignment horizontal="left" vertical="top" wrapText="1"/>
    </xf>
    <xf numFmtId="0" fontId="3" fillId="0" borderId="1" xfId="1" applyFont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2" fillId="0" borderId="1" xfId="1" applyNumberFormat="1" applyFont="1" applyBorder="1" applyAlignment="1" applyProtection="1">
      <alignment horizontal="center" vertical="top"/>
    </xf>
    <xf numFmtId="0" fontId="3" fillId="0" borderId="1" xfId="1" applyFont="1" applyBorder="1" applyAlignment="1" applyProtection="1">
      <alignment horizontal="center" vertical="center" wrapText="1"/>
    </xf>
    <xf numFmtId="164" fontId="3" fillId="0" borderId="1" xfId="1" applyNumberFormat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left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left" vertical="center" wrapText="1"/>
    </xf>
    <xf numFmtId="0" fontId="3" fillId="0" borderId="2" xfId="1" applyFont="1" applyBorder="1" applyAlignment="1" applyProtection="1">
      <alignment horizontal="center" vertical="center" wrapText="1"/>
    </xf>
    <xf numFmtId="164" fontId="3" fillId="0" borderId="1" xfId="1" applyNumberFormat="1" applyFont="1" applyBorder="1" applyAlignment="1" applyProtection="1">
      <alignment horizontal="center" vertical="center" wrapText="1"/>
    </xf>
    <xf numFmtId="0" fontId="3" fillId="0" borderId="5" xfId="1" applyFont="1" applyBorder="1" applyAlignment="1" applyProtection="1">
      <alignment horizontal="center" vertical="center" wrapText="1"/>
    </xf>
    <xf numFmtId="0" fontId="3" fillId="0" borderId="4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textRotation="90" wrapText="1"/>
    </xf>
    <xf numFmtId="0" fontId="3" fillId="0" borderId="1" xfId="1" applyFont="1" applyBorder="1" applyAlignment="1" applyProtection="1">
      <alignment horizontal="center" vertical="top" wrapText="1"/>
    </xf>
  </cellXfs>
  <cellStyles count="4">
    <cellStyle name="Excel Built-in Explanatory Text" xfId="3"/>
    <cellStyle name="Excel Built-in Explanatory Text 1" xfId="2"/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em/Downloads/&#1056;&#1077;&#1077;&#1089;&#1090;&#1088;%20&#1085;&#1086;&#1074;&#1099;&#1081;_&#1089;&#1077;&#1085;&#1090;&#1103;&#1073;&#1088;&#1100;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Реестр на сайт"/>
      <sheetName val="Форма вывода"/>
      <sheetName val="Карта маршрута"/>
      <sheetName val="Бланк свидетельства"/>
      <sheetName val="Реестр маршрутов"/>
      <sheetName val="Примечание к реестру"/>
      <sheetName val="Лист1"/>
      <sheetName val="Лист2"/>
    </sheetNames>
    <sheetDataSet>
      <sheetData sheetId="0" refreshError="1">
        <row r="5">
          <cell r="A5">
            <v>195</v>
          </cell>
          <cell r="L5" t="str">
            <v>Г</v>
          </cell>
          <cell r="Q5">
            <v>0</v>
          </cell>
          <cell r="S5">
            <v>0</v>
          </cell>
          <cell r="T5">
            <v>0</v>
          </cell>
          <cell r="U5">
            <v>0</v>
          </cell>
          <cell r="AD5">
            <v>0</v>
          </cell>
          <cell r="AE5">
            <v>0</v>
          </cell>
          <cell r="AG5">
            <v>0</v>
          </cell>
          <cell r="AH5">
            <v>0</v>
          </cell>
          <cell r="AI5">
            <v>0</v>
          </cell>
        </row>
        <row r="6">
          <cell r="L6" t="str">
            <v>Г</v>
          </cell>
          <cell r="R6">
            <v>0</v>
          </cell>
          <cell r="T6">
            <v>0</v>
          </cell>
          <cell r="U6">
            <v>0</v>
          </cell>
          <cell r="AD6">
            <v>0</v>
          </cell>
          <cell r="AE6">
            <v>0</v>
          </cell>
          <cell r="AG6">
            <v>0</v>
          </cell>
          <cell r="AH6">
            <v>0</v>
          </cell>
          <cell r="AI6">
            <v>0</v>
          </cell>
        </row>
        <row r="7">
          <cell r="L7" t="str">
            <v>Г</v>
          </cell>
          <cell r="Q7">
            <v>0</v>
          </cell>
          <cell r="R7">
            <v>0</v>
          </cell>
          <cell r="T7">
            <v>0</v>
          </cell>
          <cell r="U7">
            <v>0</v>
          </cell>
          <cell r="AD7">
            <v>0</v>
          </cell>
          <cell r="AE7">
            <v>0</v>
          </cell>
          <cell r="AG7">
            <v>0</v>
          </cell>
          <cell r="AH7">
            <v>0</v>
          </cell>
          <cell r="AI7">
            <v>0</v>
          </cell>
        </row>
        <row r="8">
          <cell r="L8" t="str">
            <v>Г</v>
          </cell>
          <cell r="Q8">
            <v>0</v>
          </cell>
          <cell r="R8">
            <v>1</v>
          </cell>
          <cell r="S8">
            <v>0</v>
          </cell>
          <cell r="T8">
            <v>0</v>
          </cell>
          <cell r="U8">
            <v>0</v>
          </cell>
          <cell r="AD8">
            <v>0</v>
          </cell>
          <cell r="AE8">
            <v>0</v>
          </cell>
          <cell r="AG8">
            <v>0</v>
          </cell>
          <cell r="AH8">
            <v>0</v>
          </cell>
          <cell r="AI8">
            <v>0</v>
          </cell>
        </row>
        <row r="9">
          <cell r="L9" t="str">
            <v>Г</v>
          </cell>
          <cell r="Q9">
            <v>0</v>
          </cell>
          <cell r="R9">
            <v>1</v>
          </cell>
          <cell r="S9">
            <v>0</v>
          </cell>
          <cell r="T9">
            <v>0</v>
          </cell>
          <cell r="U9">
            <v>0</v>
          </cell>
          <cell r="AD9">
            <v>0</v>
          </cell>
          <cell r="AE9">
            <v>0</v>
          </cell>
          <cell r="AG9">
            <v>0</v>
          </cell>
          <cell r="AH9">
            <v>0</v>
          </cell>
          <cell r="AI9">
            <v>0</v>
          </cell>
        </row>
        <row r="10">
          <cell r="L10" t="str">
            <v>Г</v>
          </cell>
          <cell r="Q10">
            <v>0</v>
          </cell>
          <cell r="R10">
            <v>1</v>
          </cell>
          <cell r="S10">
            <v>0</v>
          </cell>
          <cell r="T10">
            <v>0</v>
          </cell>
          <cell r="U10">
            <v>0</v>
          </cell>
          <cell r="AD10">
            <v>0</v>
          </cell>
          <cell r="AE10">
            <v>0</v>
          </cell>
          <cell r="AG10">
            <v>0</v>
          </cell>
          <cell r="AH10">
            <v>0</v>
          </cell>
          <cell r="AI10">
            <v>0</v>
          </cell>
        </row>
        <row r="11">
          <cell r="L11" t="str">
            <v>Г</v>
          </cell>
          <cell r="Q11">
            <v>0</v>
          </cell>
          <cell r="S11">
            <v>0</v>
          </cell>
          <cell r="U11">
            <v>0</v>
          </cell>
          <cell r="AD11">
            <v>0</v>
          </cell>
          <cell r="AE11">
            <v>0</v>
          </cell>
          <cell r="AG11">
            <v>0</v>
          </cell>
          <cell r="AH11">
            <v>0</v>
          </cell>
          <cell r="AI11">
            <v>0</v>
          </cell>
        </row>
        <row r="12">
          <cell r="L12" t="str">
            <v>Г</v>
          </cell>
          <cell r="Q12">
            <v>0</v>
          </cell>
          <cell r="S12">
            <v>0</v>
          </cell>
          <cell r="T12">
            <v>0</v>
          </cell>
          <cell r="U12">
            <v>0</v>
          </cell>
          <cell r="AD12">
            <v>0</v>
          </cell>
          <cell r="AE12">
            <v>0</v>
          </cell>
          <cell r="AG12">
            <v>0</v>
          </cell>
          <cell r="AH12">
            <v>0</v>
          </cell>
          <cell r="AI12">
            <v>0</v>
          </cell>
        </row>
        <row r="13">
          <cell r="L13" t="str">
            <v>Г</v>
          </cell>
          <cell r="Q13">
            <v>0</v>
          </cell>
          <cell r="S13">
            <v>0</v>
          </cell>
          <cell r="T13">
            <v>0</v>
          </cell>
          <cell r="U13">
            <v>0</v>
          </cell>
          <cell r="AD13">
            <v>0</v>
          </cell>
          <cell r="AE13">
            <v>0</v>
          </cell>
          <cell r="AG13">
            <v>0</v>
          </cell>
          <cell r="AH13">
            <v>0</v>
          </cell>
          <cell r="AI13">
            <v>0</v>
          </cell>
        </row>
        <row r="14">
          <cell r="Q14">
            <v>0</v>
          </cell>
          <cell r="S14">
            <v>0</v>
          </cell>
          <cell r="U14">
            <v>0</v>
          </cell>
          <cell r="AD14">
            <v>0</v>
          </cell>
          <cell r="AE14">
            <v>0</v>
          </cell>
          <cell r="AG14">
            <v>0</v>
          </cell>
          <cell r="AH14">
            <v>0</v>
          </cell>
          <cell r="AI14">
            <v>0</v>
          </cell>
        </row>
        <row r="15">
          <cell r="L15" t="str">
            <v>Г</v>
          </cell>
          <cell r="Q15">
            <v>0</v>
          </cell>
          <cell r="S15">
            <v>0</v>
          </cell>
          <cell r="U15">
            <v>0</v>
          </cell>
          <cell r="AD15">
            <v>0</v>
          </cell>
          <cell r="AE15">
            <v>0</v>
          </cell>
          <cell r="AG15">
            <v>0</v>
          </cell>
          <cell r="AH15">
            <v>0</v>
          </cell>
          <cell r="AI15">
            <v>0</v>
          </cell>
        </row>
        <row r="16">
          <cell r="L16" t="str">
            <v>Г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AD16">
            <v>0</v>
          </cell>
          <cell r="AE16">
            <v>0</v>
          </cell>
          <cell r="AG16">
            <v>0</v>
          </cell>
          <cell r="AH16">
            <v>0</v>
          </cell>
          <cell r="AI16">
            <v>0</v>
          </cell>
        </row>
        <row r="17">
          <cell r="Q17">
            <v>0</v>
          </cell>
          <cell r="S17">
            <v>0</v>
          </cell>
          <cell r="T17">
            <v>0</v>
          </cell>
          <cell r="U17">
            <v>0</v>
          </cell>
          <cell r="AD17">
            <v>0</v>
          </cell>
          <cell r="AE17">
            <v>0</v>
          </cell>
          <cell r="AG17">
            <v>0</v>
          </cell>
          <cell r="AH17">
            <v>0</v>
          </cell>
          <cell r="AI17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abSelected="1" topLeftCell="A13" zoomScale="205" zoomScaleNormal="205" workbookViewId="0">
      <selection activeCell="E7" sqref="E7"/>
    </sheetView>
  </sheetViews>
  <sheetFormatPr defaultRowHeight="15" x14ac:dyDescent="0.25"/>
  <cols>
    <col min="1" max="1" width="1.85546875" bestFit="1" customWidth="1"/>
    <col min="2" max="2" width="2.42578125" bestFit="1" customWidth="1"/>
    <col min="3" max="3" width="6.5703125" customWidth="1"/>
    <col min="4" max="4" width="8.28515625" bestFit="1" customWidth="1"/>
    <col min="5" max="5" width="24.5703125" customWidth="1"/>
    <col min="6" max="6" width="29.85546875" customWidth="1"/>
    <col min="7" max="8" width="3.28515625" bestFit="1" customWidth="1"/>
    <col min="9" max="9" width="9.7109375" bestFit="1" customWidth="1"/>
    <col min="10" max="10" width="8.5703125" bestFit="1" customWidth="1"/>
    <col min="11" max="11" width="4.5703125" bestFit="1" customWidth="1"/>
    <col min="12" max="12" width="4.42578125" customWidth="1"/>
    <col min="13" max="13" width="5" customWidth="1"/>
    <col min="14" max="14" width="7" bestFit="1" customWidth="1"/>
    <col min="15" max="15" width="4.7109375" bestFit="1" customWidth="1"/>
    <col min="16" max="16" width="2.140625" bestFit="1" customWidth="1"/>
    <col min="17" max="17" width="1.85546875" bestFit="1" customWidth="1"/>
    <col min="18" max="18" width="2.5703125" bestFit="1" customWidth="1"/>
    <col min="19" max="20" width="1.85546875" bestFit="1" customWidth="1"/>
    <col min="21" max="21" width="7.28515625" bestFit="1" customWidth="1"/>
    <col min="22" max="22" width="7.7109375" bestFit="1" customWidth="1"/>
    <col min="23" max="23" width="9" customWidth="1"/>
    <col min="25" max="25" width="9.28515625" bestFit="1" customWidth="1"/>
    <col min="26" max="26" width="7.42578125" customWidth="1"/>
    <col min="27" max="27" width="7.28515625" customWidth="1"/>
    <col min="28" max="28" width="7.5703125" bestFit="1" customWidth="1"/>
    <col min="29" max="30" width="9.28515625" customWidth="1"/>
    <col min="31" max="31" width="6.5703125" customWidth="1"/>
    <col min="32" max="32" width="15.42578125" customWidth="1"/>
    <col min="33" max="33" width="2.7109375" customWidth="1"/>
    <col min="34" max="34" width="3.140625" customWidth="1"/>
  </cols>
  <sheetData>
    <row r="1" spans="1:34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3" t="s">
        <v>1</v>
      </c>
      <c r="L1" s="83"/>
      <c r="M1" s="83"/>
      <c r="N1" s="83"/>
      <c r="O1" s="84" t="s">
        <v>2</v>
      </c>
      <c r="P1" s="84"/>
      <c r="Q1" s="84"/>
      <c r="R1" s="84"/>
      <c r="S1" s="84"/>
      <c r="T1" s="84"/>
      <c r="U1" s="84"/>
      <c r="V1" s="84"/>
      <c r="W1" s="82" t="s">
        <v>3</v>
      </c>
      <c r="X1" s="82"/>
      <c r="Y1" s="82"/>
      <c r="Z1" s="81"/>
      <c r="AA1" s="81"/>
      <c r="AB1" s="80"/>
      <c r="AC1" s="81"/>
      <c r="AD1" s="81"/>
      <c r="AE1" s="81"/>
      <c r="AF1" s="81"/>
      <c r="AG1" s="81"/>
      <c r="AH1" s="81"/>
    </row>
    <row r="2" spans="1:34" x14ac:dyDescent="0.25">
      <c r="A2" s="82" t="s">
        <v>4</v>
      </c>
      <c r="B2" s="82" t="s">
        <v>4</v>
      </c>
      <c r="C2" s="82" t="s">
        <v>5</v>
      </c>
      <c r="D2" s="82"/>
      <c r="E2" s="82" t="s">
        <v>6</v>
      </c>
      <c r="F2" s="82" t="s">
        <v>7</v>
      </c>
      <c r="G2" s="85" t="s">
        <v>8</v>
      </c>
      <c r="H2" s="85"/>
      <c r="I2" s="82" t="s">
        <v>9</v>
      </c>
      <c r="J2" s="82" t="s">
        <v>10</v>
      </c>
      <c r="K2" s="88" t="s">
        <v>11</v>
      </c>
      <c r="L2" s="82" t="s">
        <v>12</v>
      </c>
      <c r="M2" s="82" t="s">
        <v>13</v>
      </c>
      <c r="N2" s="82"/>
      <c r="O2" s="82" t="s">
        <v>14</v>
      </c>
      <c r="P2" s="82" t="s">
        <v>15</v>
      </c>
      <c r="Q2" s="82"/>
      <c r="R2" s="82"/>
      <c r="S2" s="82"/>
      <c r="T2" s="82"/>
      <c r="U2" s="82" t="s">
        <v>16</v>
      </c>
      <c r="V2" s="82" t="s">
        <v>31</v>
      </c>
      <c r="W2" s="82" t="s">
        <v>17</v>
      </c>
      <c r="X2" s="82" t="s">
        <v>18</v>
      </c>
      <c r="Y2" s="86" t="s">
        <v>19</v>
      </c>
      <c r="Z2" s="82" t="s">
        <v>30</v>
      </c>
      <c r="AA2" s="86" t="s">
        <v>34</v>
      </c>
      <c r="AB2" s="82" t="s">
        <v>20</v>
      </c>
      <c r="AC2" s="82" t="s">
        <v>32</v>
      </c>
      <c r="AD2" s="86" t="s">
        <v>33</v>
      </c>
      <c r="AE2" s="82" t="s">
        <v>35</v>
      </c>
      <c r="AF2" s="84" t="s">
        <v>36</v>
      </c>
      <c r="AG2" s="82" t="s">
        <v>37</v>
      </c>
      <c r="AH2" s="86" t="s">
        <v>38</v>
      </c>
    </row>
    <row r="3" spans="1:34" x14ac:dyDescent="0.25">
      <c r="A3" s="82"/>
      <c r="B3" s="82"/>
      <c r="C3" s="78" t="s">
        <v>21</v>
      </c>
      <c r="D3" s="78" t="s">
        <v>22</v>
      </c>
      <c r="E3" s="82"/>
      <c r="F3" s="82"/>
      <c r="G3" s="79" t="s">
        <v>23</v>
      </c>
      <c r="H3" s="79" t="s">
        <v>24</v>
      </c>
      <c r="I3" s="82"/>
      <c r="J3" s="82"/>
      <c r="K3" s="88"/>
      <c r="L3" s="82"/>
      <c r="M3" s="78" t="s">
        <v>115</v>
      </c>
      <c r="N3" s="78" t="s">
        <v>128</v>
      </c>
      <c r="O3" s="82"/>
      <c r="P3" s="78" t="s">
        <v>26</v>
      </c>
      <c r="Q3" s="78" t="s">
        <v>27</v>
      </c>
      <c r="R3" s="78" t="s">
        <v>28</v>
      </c>
      <c r="S3" s="78" t="s">
        <v>24</v>
      </c>
      <c r="T3" s="78" t="s">
        <v>29</v>
      </c>
      <c r="U3" s="82"/>
      <c r="V3" s="82"/>
      <c r="W3" s="82"/>
      <c r="X3" s="82"/>
      <c r="Y3" s="87"/>
      <c r="Z3" s="82"/>
      <c r="AA3" s="87"/>
      <c r="AB3" s="82"/>
      <c r="AC3" s="82"/>
      <c r="AD3" s="87"/>
      <c r="AE3" s="82"/>
      <c r="AF3" s="84"/>
      <c r="AG3" s="82"/>
      <c r="AH3" s="87"/>
    </row>
    <row r="4" spans="1:34" x14ac:dyDescent="0.25">
      <c r="A4" s="9">
        <v>1</v>
      </c>
      <c r="B4" s="30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19">
        <v>11</v>
      </c>
      <c r="L4" s="19">
        <v>12</v>
      </c>
      <c r="M4" s="19">
        <v>13</v>
      </c>
      <c r="N4" s="19">
        <v>14</v>
      </c>
      <c r="O4" s="9">
        <v>15</v>
      </c>
      <c r="P4" s="9">
        <v>16</v>
      </c>
      <c r="Q4" s="19">
        <v>17</v>
      </c>
      <c r="R4" s="19">
        <v>18</v>
      </c>
      <c r="S4" s="19">
        <v>19</v>
      </c>
      <c r="T4" s="19">
        <v>20</v>
      </c>
      <c r="U4" s="9">
        <v>21</v>
      </c>
      <c r="V4" s="9">
        <v>22</v>
      </c>
      <c r="W4" s="9">
        <v>23</v>
      </c>
      <c r="X4" s="9">
        <v>24</v>
      </c>
      <c r="Y4" s="9">
        <v>25</v>
      </c>
      <c r="Z4" s="9">
        <v>26</v>
      </c>
      <c r="AA4" s="9">
        <v>27</v>
      </c>
      <c r="AB4" s="9">
        <v>28</v>
      </c>
      <c r="AC4" s="9">
        <v>29</v>
      </c>
      <c r="AD4" s="9">
        <v>30</v>
      </c>
      <c r="AE4" s="10">
        <v>31</v>
      </c>
      <c r="AF4" s="37">
        <v>32</v>
      </c>
      <c r="AG4" s="37">
        <v>33</v>
      </c>
      <c r="AH4" s="10">
        <v>34</v>
      </c>
    </row>
    <row r="5" spans="1:34" ht="45" x14ac:dyDescent="0.25">
      <c r="A5" s="11">
        <v>1</v>
      </c>
      <c r="B5" s="11">
        <v>102</v>
      </c>
      <c r="C5" s="13" t="s">
        <v>39</v>
      </c>
      <c r="D5" s="13" t="s">
        <v>40</v>
      </c>
      <c r="E5" s="13" t="s">
        <v>41</v>
      </c>
      <c r="F5" s="57" t="s">
        <v>125</v>
      </c>
      <c r="G5" s="14">
        <v>55</v>
      </c>
      <c r="H5" s="14">
        <v>55</v>
      </c>
      <c r="I5" s="13" t="s">
        <v>42</v>
      </c>
      <c r="J5" s="13" t="s">
        <v>43</v>
      </c>
      <c r="K5" s="13" t="str">
        <f>'[1]Table 1'!L5</f>
        <v>Г</v>
      </c>
      <c r="L5" s="13" t="s">
        <v>44</v>
      </c>
      <c r="M5" s="15" t="s">
        <v>45</v>
      </c>
      <c r="N5" s="15" t="s">
        <v>46</v>
      </c>
      <c r="O5" s="13" t="s">
        <v>47</v>
      </c>
      <c r="P5" s="9">
        <f>'[1]Table 1'!Q5</f>
        <v>0</v>
      </c>
      <c r="Q5" s="9">
        <v>1</v>
      </c>
      <c r="R5" s="9">
        <f>'[1]Table 1'!S5</f>
        <v>0</v>
      </c>
      <c r="S5" s="9">
        <f>'[1]Table 1'!T5</f>
        <v>0</v>
      </c>
      <c r="T5" s="9">
        <f>'[1]Table 1'!U5</f>
        <v>0</v>
      </c>
      <c r="U5" s="9">
        <v>1</v>
      </c>
      <c r="V5" s="13" t="s">
        <v>48</v>
      </c>
      <c r="W5" s="16">
        <v>43282</v>
      </c>
      <c r="X5" s="13" t="s">
        <v>49</v>
      </c>
      <c r="Y5" s="17">
        <v>308345505700031</v>
      </c>
      <c r="Z5" s="12" t="s">
        <v>50</v>
      </c>
      <c r="AA5" s="12"/>
      <c r="AB5" s="17">
        <v>340960716941</v>
      </c>
      <c r="AC5" s="52">
        <f>'[1]Table 1'!AD5</f>
        <v>0</v>
      </c>
      <c r="AD5" s="52">
        <f>'[1]Table 1'!AE5</f>
        <v>0</v>
      </c>
      <c r="AE5" s="50">
        <v>47088</v>
      </c>
      <c r="AF5" s="55">
        <f>'[1]Table 1'!AG5</f>
        <v>0</v>
      </c>
      <c r="AG5" s="55">
        <f>'[1]Table 1'!AH5</f>
        <v>0</v>
      </c>
      <c r="AH5" s="52">
        <f>'[1]Table 1'!AI5</f>
        <v>0</v>
      </c>
    </row>
    <row r="6" spans="1:34" ht="67.5" x14ac:dyDescent="0.25">
      <c r="A6" s="11">
        <v>2</v>
      </c>
      <c r="B6" s="11">
        <v>103</v>
      </c>
      <c r="C6" s="13" t="s">
        <v>51</v>
      </c>
      <c r="D6" s="13" t="s">
        <v>52</v>
      </c>
      <c r="E6" s="57" t="s">
        <v>137</v>
      </c>
      <c r="F6" s="13" t="s">
        <v>136</v>
      </c>
      <c r="G6" s="14">
        <v>13</v>
      </c>
      <c r="H6" s="14">
        <v>13</v>
      </c>
      <c r="I6" s="13" t="s">
        <v>42</v>
      </c>
      <c r="J6" s="13" t="s">
        <v>43</v>
      </c>
      <c r="K6" s="13" t="str">
        <f>'[1]Table 1'!L6</f>
        <v>Г</v>
      </c>
      <c r="L6" s="13" t="s">
        <v>54</v>
      </c>
      <c r="M6" s="15" t="s">
        <v>45</v>
      </c>
      <c r="N6" s="15" t="s">
        <v>55</v>
      </c>
      <c r="O6" s="13" t="s">
        <v>47</v>
      </c>
      <c r="P6" s="9"/>
      <c r="Q6" s="9">
        <f>'[1]Table 1'!R6</f>
        <v>0</v>
      </c>
      <c r="R6" s="9">
        <v>2</v>
      </c>
      <c r="S6" s="9">
        <f>'[1]Table 1'!T6</f>
        <v>0</v>
      </c>
      <c r="T6" s="9">
        <f>'[1]Table 1'!U6</f>
        <v>0</v>
      </c>
      <c r="U6" s="9">
        <v>2</v>
      </c>
      <c r="V6" s="13" t="s">
        <v>56</v>
      </c>
      <c r="W6" s="16">
        <v>43282</v>
      </c>
      <c r="X6" s="13" t="s">
        <v>49</v>
      </c>
      <c r="Y6" s="17">
        <v>308345505700031</v>
      </c>
      <c r="Z6" s="12" t="s">
        <v>50</v>
      </c>
      <c r="AA6" s="12"/>
      <c r="AB6" s="17">
        <v>340960716941</v>
      </c>
      <c r="AC6" s="52">
        <f>'[1]Table 1'!AD6</f>
        <v>0</v>
      </c>
      <c r="AD6" s="52">
        <f>'[1]Table 1'!AE6</f>
        <v>0</v>
      </c>
      <c r="AE6" s="50">
        <v>46934</v>
      </c>
      <c r="AF6" s="55">
        <f>'[1]Table 1'!AG6</f>
        <v>0</v>
      </c>
      <c r="AG6" s="55">
        <f>'[1]Table 1'!AH6</f>
        <v>0</v>
      </c>
      <c r="AH6" s="52">
        <f>'[1]Table 1'!AI6</f>
        <v>0</v>
      </c>
    </row>
    <row r="7" spans="1:34" ht="67.5" x14ac:dyDescent="0.25">
      <c r="A7" s="11">
        <v>3</v>
      </c>
      <c r="B7" s="11">
        <v>104</v>
      </c>
      <c r="C7" s="13" t="s">
        <v>51</v>
      </c>
      <c r="D7" s="13" t="s">
        <v>57</v>
      </c>
      <c r="E7" s="57" t="s">
        <v>138</v>
      </c>
      <c r="F7" s="57" t="s">
        <v>60</v>
      </c>
      <c r="G7" s="14">
        <v>13.5</v>
      </c>
      <c r="H7" s="14">
        <v>13.5</v>
      </c>
      <c r="I7" s="13" t="s">
        <v>42</v>
      </c>
      <c r="J7" s="13" t="s">
        <v>43</v>
      </c>
      <c r="K7" s="13" t="str">
        <f>'[1]Table 1'!L7</f>
        <v>Г</v>
      </c>
      <c r="L7" s="13" t="s">
        <v>61</v>
      </c>
      <c r="M7" s="57" t="s">
        <v>62</v>
      </c>
      <c r="N7" s="15" t="s">
        <v>63</v>
      </c>
      <c r="O7" s="13" t="s">
        <v>47</v>
      </c>
      <c r="P7" s="19">
        <f>'[1]Table 1'!Q7</f>
        <v>0</v>
      </c>
      <c r="Q7" s="19">
        <f>'[1]Table 1'!R7</f>
        <v>0</v>
      </c>
      <c r="R7" s="19">
        <v>2</v>
      </c>
      <c r="S7" s="19">
        <f>'[1]Table 1'!T7</f>
        <v>0</v>
      </c>
      <c r="T7" s="19">
        <f>'[1]Table 1'!U7</f>
        <v>0</v>
      </c>
      <c r="U7" s="9">
        <v>2</v>
      </c>
      <c r="V7" s="13" t="s">
        <v>56</v>
      </c>
      <c r="W7" s="16">
        <v>43282</v>
      </c>
      <c r="X7" s="13" t="s">
        <v>49</v>
      </c>
      <c r="Y7" s="17">
        <v>308345505700031</v>
      </c>
      <c r="Z7" s="12" t="s">
        <v>50</v>
      </c>
      <c r="AA7" s="12"/>
      <c r="AB7" s="17">
        <v>340960716941</v>
      </c>
      <c r="AC7" s="52">
        <f>'[1]Table 1'!AD7</f>
        <v>0</v>
      </c>
      <c r="AD7" s="52">
        <f>'[1]Table 1'!AE7</f>
        <v>0</v>
      </c>
      <c r="AE7" s="50">
        <v>46934</v>
      </c>
      <c r="AF7" s="55">
        <f>'[1]Table 1'!AG7</f>
        <v>0</v>
      </c>
      <c r="AG7" s="55">
        <f>'[1]Table 1'!AH7</f>
        <v>0</v>
      </c>
      <c r="AH7" s="52">
        <f>'[1]Table 1'!AI7</f>
        <v>0</v>
      </c>
    </row>
    <row r="8" spans="1:34" ht="45" x14ac:dyDescent="0.25">
      <c r="A8" s="11">
        <v>4</v>
      </c>
      <c r="B8" s="45">
        <v>105</v>
      </c>
      <c r="C8" s="39" t="s">
        <v>39</v>
      </c>
      <c r="D8" s="39" t="s">
        <v>64</v>
      </c>
      <c r="E8" s="46" t="s">
        <v>65</v>
      </c>
      <c r="F8" s="58" t="s">
        <v>66</v>
      </c>
      <c r="G8" s="40">
        <v>11.2</v>
      </c>
      <c r="H8" s="40">
        <v>11.2</v>
      </c>
      <c r="I8" s="39" t="s">
        <v>42</v>
      </c>
      <c r="J8" s="39" t="s">
        <v>43</v>
      </c>
      <c r="K8" s="39" t="str">
        <f>'[1]Table 1'!L8</f>
        <v>Г</v>
      </c>
      <c r="L8" s="39" t="s">
        <v>61</v>
      </c>
      <c r="M8" s="47" t="s">
        <v>67</v>
      </c>
      <c r="N8" s="47" t="s">
        <v>68</v>
      </c>
      <c r="O8" s="39" t="s">
        <v>47</v>
      </c>
      <c r="P8" s="48">
        <f>'[1]Table 1'!Q8</f>
        <v>0</v>
      </c>
      <c r="Q8" s="48">
        <f>'[1]Table 1'!R8</f>
        <v>1</v>
      </c>
      <c r="R8" s="48">
        <f>'[1]Table 1'!S8</f>
        <v>0</v>
      </c>
      <c r="S8" s="48">
        <f>'[1]Table 1'!T8</f>
        <v>0</v>
      </c>
      <c r="T8" s="48">
        <f>'[1]Table 1'!U8</f>
        <v>0</v>
      </c>
      <c r="U8" s="48">
        <v>1</v>
      </c>
      <c r="V8" s="60" t="s">
        <v>48</v>
      </c>
      <c r="W8" s="51">
        <v>43282</v>
      </c>
      <c r="X8" s="39" t="s">
        <v>49</v>
      </c>
      <c r="Y8" s="54">
        <v>308345505700031</v>
      </c>
      <c r="Z8" s="39" t="s">
        <v>50</v>
      </c>
      <c r="AA8" s="12"/>
      <c r="AB8" s="54">
        <v>340960716941</v>
      </c>
      <c r="AC8" s="49">
        <f>'[1]Table 1'!AD8</f>
        <v>0</v>
      </c>
      <c r="AD8" s="49">
        <f>'[1]Table 1'!AE8</f>
        <v>0</v>
      </c>
      <c r="AE8" s="50">
        <v>46934</v>
      </c>
      <c r="AF8" s="56">
        <f>'[1]Table 1'!AG8</f>
        <v>0</v>
      </c>
      <c r="AG8" s="56">
        <f>'[1]Table 1'!AH8</f>
        <v>0</v>
      </c>
      <c r="AH8" s="53">
        <f>'[1]Table 1'!AI8</f>
        <v>0</v>
      </c>
    </row>
    <row r="9" spans="1:34" ht="37.5" x14ac:dyDescent="0.25">
      <c r="A9" s="11">
        <v>5</v>
      </c>
      <c r="B9" s="11">
        <v>106</v>
      </c>
      <c r="C9" s="13" t="s">
        <v>39</v>
      </c>
      <c r="D9" s="13" t="s">
        <v>69</v>
      </c>
      <c r="E9" s="13" t="s">
        <v>70</v>
      </c>
      <c r="F9" s="21" t="s">
        <v>71</v>
      </c>
      <c r="G9" s="14">
        <v>47</v>
      </c>
      <c r="H9" s="14">
        <v>47</v>
      </c>
      <c r="I9" s="13" t="s">
        <v>42</v>
      </c>
      <c r="J9" s="13" t="s">
        <v>43</v>
      </c>
      <c r="K9" s="13" t="str">
        <f>'[1]Table 1'!L9</f>
        <v>Г</v>
      </c>
      <c r="L9" s="13" t="s">
        <v>72</v>
      </c>
      <c r="M9" s="77" t="s">
        <v>126</v>
      </c>
      <c r="N9" s="22" t="s">
        <v>73</v>
      </c>
      <c r="O9" s="13" t="s">
        <v>47</v>
      </c>
      <c r="P9" s="19">
        <f>'[1]Table 1'!Q9</f>
        <v>0</v>
      </c>
      <c r="Q9" s="19">
        <f>'[1]Table 1'!R9</f>
        <v>1</v>
      </c>
      <c r="R9" s="19">
        <f>'[1]Table 1'!S9</f>
        <v>0</v>
      </c>
      <c r="S9" s="19">
        <f>'[1]Table 1'!T9</f>
        <v>0</v>
      </c>
      <c r="T9" s="19">
        <f>'[1]Table 1'!U9</f>
        <v>0</v>
      </c>
      <c r="U9" s="19">
        <v>1</v>
      </c>
      <c r="V9" s="13" t="s">
        <v>48</v>
      </c>
      <c r="W9" s="23">
        <v>43282</v>
      </c>
      <c r="X9" s="59" t="s">
        <v>49</v>
      </c>
      <c r="Y9" s="54">
        <v>308345505700031</v>
      </c>
      <c r="Z9" s="62" t="s">
        <v>50</v>
      </c>
      <c r="AA9" s="61"/>
      <c r="AB9" s="63">
        <v>340960716941</v>
      </c>
      <c r="AC9" s="53">
        <f>'[1]Table 1'!AD9</f>
        <v>0</v>
      </c>
      <c r="AD9" s="53">
        <f>'[1]Table 1'!AE9</f>
        <v>0</v>
      </c>
      <c r="AE9" s="50">
        <v>47088</v>
      </c>
      <c r="AF9" s="56">
        <f>'[1]Table 1'!AG9</f>
        <v>0</v>
      </c>
      <c r="AG9" s="56">
        <f>'[1]Table 1'!AH9</f>
        <v>0</v>
      </c>
      <c r="AH9" s="53">
        <f>'[1]Table 1'!AI9</f>
        <v>0</v>
      </c>
    </row>
    <row r="10" spans="1:34" ht="37.5" x14ac:dyDescent="0.25">
      <c r="A10" s="11">
        <v>6</v>
      </c>
      <c r="B10" s="11">
        <v>108</v>
      </c>
      <c r="C10" s="13" t="s">
        <v>39</v>
      </c>
      <c r="D10" s="13" t="s">
        <v>74</v>
      </c>
      <c r="E10" s="13" t="s">
        <v>75</v>
      </c>
      <c r="F10" s="21" t="s">
        <v>76</v>
      </c>
      <c r="G10" s="14">
        <v>22</v>
      </c>
      <c r="H10" s="14">
        <v>22</v>
      </c>
      <c r="I10" s="13" t="s">
        <v>42</v>
      </c>
      <c r="J10" s="13" t="s">
        <v>43</v>
      </c>
      <c r="K10" s="13" t="str">
        <f>'[1]Table 1'!L10</f>
        <v>Г</v>
      </c>
      <c r="L10" s="13" t="s">
        <v>77</v>
      </c>
      <c r="M10" s="22" t="s">
        <v>78</v>
      </c>
      <c r="N10" s="22" t="s">
        <v>79</v>
      </c>
      <c r="O10" s="13" t="s">
        <v>80</v>
      </c>
      <c r="P10" s="19">
        <f>'[1]Table 1'!Q10</f>
        <v>0</v>
      </c>
      <c r="Q10" s="19">
        <f>'[1]Table 1'!R10</f>
        <v>1</v>
      </c>
      <c r="R10" s="19">
        <f>'[1]Table 1'!S10</f>
        <v>0</v>
      </c>
      <c r="S10" s="19">
        <f>'[1]Table 1'!T10</f>
        <v>0</v>
      </c>
      <c r="T10" s="19">
        <f>'[1]Table 1'!U10</f>
        <v>0</v>
      </c>
      <c r="U10" s="67">
        <v>1</v>
      </c>
      <c r="V10" s="21" t="s">
        <v>48</v>
      </c>
      <c r="W10" s="16">
        <v>43282</v>
      </c>
      <c r="X10" s="64" t="s">
        <v>49</v>
      </c>
      <c r="Y10" s="54">
        <v>308345505700031</v>
      </c>
      <c r="Z10" s="65" t="s">
        <v>50</v>
      </c>
      <c r="AA10" s="12"/>
      <c r="AB10" s="66">
        <v>340960716941</v>
      </c>
      <c r="AC10" s="53">
        <f>'[1]Table 1'!AD10</f>
        <v>0</v>
      </c>
      <c r="AD10" s="53">
        <f>'[1]Table 1'!AE10</f>
        <v>0</v>
      </c>
      <c r="AE10" s="50">
        <v>46934</v>
      </c>
      <c r="AF10" s="56">
        <f>'[1]Table 1'!AG10</f>
        <v>0</v>
      </c>
      <c r="AG10" s="56">
        <f>'[1]Table 1'!AH10</f>
        <v>0</v>
      </c>
      <c r="AH10" s="53">
        <f>'[1]Table 1'!AI10</f>
        <v>0</v>
      </c>
    </row>
    <row r="11" spans="1:34" ht="37.5" x14ac:dyDescent="0.25">
      <c r="A11" s="11">
        <v>7</v>
      </c>
      <c r="B11" s="11">
        <v>111</v>
      </c>
      <c r="C11" s="13" t="s">
        <v>81</v>
      </c>
      <c r="D11" s="13" t="s">
        <v>39</v>
      </c>
      <c r="E11" s="13" t="s">
        <v>130</v>
      </c>
      <c r="F11" s="13" t="s">
        <v>83</v>
      </c>
      <c r="G11" s="14">
        <v>50</v>
      </c>
      <c r="H11" s="14">
        <v>50</v>
      </c>
      <c r="I11" s="13" t="s">
        <v>42</v>
      </c>
      <c r="J11" s="13" t="s">
        <v>43</v>
      </c>
      <c r="K11" s="13" t="str">
        <f>'[1]Table 1'!L11</f>
        <v>Г</v>
      </c>
      <c r="L11" s="13" t="s">
        <v>84</v>
      </c>
      <c r="M11" s="68" t="s">
        <v>85</v>
      </c>
      <c r="N11" s="15" t="s">
        <v>86</v>
      </c>
      <c r="O11" s="13" t="s">
        <v>47</v>
      </c>
      <c r="P11" s="9">
        <f>'[1]Table 1'!Q11</f>
        <v>0</v>
      </c>
      <c r="Q11" s="9">
        <v>1</v>
      </c>
      <c r="R11" s="9">
        <f>'[1]Table 1'!S11</f>
        <v>0</v>
      </c>
      <c r="S11" s="9"/>
      <c r="T11" s="9">
        <f>'[1]Table 1'!U11</f>
        <v>0</v>
      </c>
      <c r="U11" s="9">
        <v>1</v>
      </c>
      <c r="V11" s="13" t="s">
        <v>48</v>
      </c>
      <c r="W11" s="16">
        <v>43451</v>
      </c>
      <c r="X11" s="13" t="s">
        <v>104</v>
      </c>
      <c r="Y11" s="17">
        <v>306346009300024</v>
      </c>
      <c r="Z11" s="12" t="s">
        <v>105</v>
      </c>
      <c r="AA11" s="12"/>
      <c r="AB11" s="18">
        <v>344502689106</v>
      </c>
      <c r="AC11" s="52">
        <f>'[1]Table 1'!AD11</f>
        <v>0</v>
      </c>
      <c r="AD11" s="52">
        <f>'[1]Table 1'!AE11</f>
        <v>0</v>
      </c>
      <c r="AE11" s="50">
        <v>47800</v>
      </c>
      <c r="AF11" s="55">
        <f>'[1]Table 1'!AG11</f>
        <v>0</v>
      </c>
      <c r="AG11" s="55">
        <f>'[1]Table 1'!AH11</f>
        <v>0</v>
      </c>
      <c r="AH11" s="52">
        <f>'[1]Table 1'!AI11</f>
        <v>0</v>
      </c>
    </row>
    <row r="12" spans="1:34" ht="37.5" x14ac:dyDescent="0.25">
      <c r="A12" s="45">
        <v>8</v>
      </c>
      <c r="B12" s="45">
        <v>707</v>
      </c>
      <c r="C12" s="39" t="s">
        <v>87</v>
      </c>
      <c r="D12" s="39" t="s">
        <v>39</v>
      </c>
      <c r="E12" s="39" t="s">
        <v>131</v>
      </c>
      <c r="F12" s="39" t="s">
        <v>89</v>
      </c>
      <c r="G12" s="69">
        <v>70</v>
      </c>
      <c r="H12" s="69">
        <v>70</v>
      </c>
      <c r="I12" s="43" t="s">
        <v>42</v>
      </c>
      <c r="J12" s="39" t="s">
        <v>43</v>
      </c>
      <c r="K12" s="39" t="str">
        <f>'[1]Table 1'!L12</f>
        <v>Г</v>
      </c>
      <c r="L12" s="39" t="s">
        <v>90</v>
      </c>
      <c r="M12" s="42" t="s">
        <v>45</v>
      </c>
      <c r="N12" s="42" t="s">
        <v>91</v>
      </c>
      <c r="O12" s="43" t="s">
        <v>47</v>
      </c>
      <c r="P12" s="44">
        <f>'[1]Table 1'!Q12</f>
        <v>0</v>
      </c>
      <c r="Q12" s="44">
        <v>1</v>
      </c>
      <c r="R12" s="44">
        <f>'[1]Table 1'!S12</f>
        <v>0</v>
      </c>
      <c r="S12" s="44">
        <f>'[1]Table 1'!T12</f>
        <v>0</v>
      </c>
      <c r="T12" s="44">
        <f>'[1]Table 1'!U12</f>
        <v>0</v>
      </c>
      <c r="U12" s="44">
        <v>1</v>
      </c>
      <c r="V12" s="13" t="s">
        <v>48</v>
      </c>
      <c r="W12" s="16"/>
      <c r="X12" s="13"/>
      <c r="Y12" s="17"/>
      <c r="Z12" s="12"/>
      <c r="AA12" s="12"/>
      <c r="AB12" s="17"/>
      <c r="AC12" s="52">
        <f>'[1]Table 1'!AD12</f>
        <v>0</v>
      </c>
      <c r="AD12" s="52">
        <f>'[1]Table 1'!AE12</f>
        <v>0</v>
      </c>
      <c r="AE12" s="50"/>
      <c r="AF12" s="55">
        <f>'[1]Table 1'!AG12</f>
        <v>0</v>
      </c>
      <c r="AG12" s="55">
        <f>'[1]Table 1'!AH12</f>
        <v>0</v>
      </c>
      <c r="AH12" s="52">
        <f>'[1]Table 1'!AI12</f>
        <v>0</v>
      </c>
    </row>
    <row r="13" spans="1:34" ht="45" x14ac:dyDescent="0.25">
      <c r="A13" s="38">
        <v>9</v>
      </c>
      <c r="B13" s="38">
        <v>708</v>
      </c>
      <c r="C13" s="13" t="s">
        <v>92</v>
      </c>
      <c r="D13" s="13" t="s">
        <v>39</v>
      </c>
      <c r="E13" s="13" t="s">
        <v>129</v>
      </c>
      <c r="F13" s="57" t="s">
        <v>135</v>
      </c>
      <c r="G13" s="14">
        <v>90</v>
      </c>
      <c r="H13" s="14">
        <v>90</v>
      </c>
      <c r="I13" s="13" t="s">
        <v>42</v>
      </c>
      <c r="J13" s="13" t="s">
        <v>43</v>
      </c>
      <c r="K13" s="13" t="str">
        <f>'[1]Table 1'!L13</f>
        <v>Г</v>
      </c>
      <c r="L13" s="13" t="s">
        <v>95</v>
      </c>
      <c r="M13" s="70" t="s">
        <v>96</v>
      </c>
      <c r="N13" s="70" t="s">
        <v>97</v>
      </c>
      <c r="O13" s="13" t="s">
        <v>47</v>
      </c>
      <c r="P13" s="9">
        <f>'[1]Table 1'!Q13</f>
        <v>0</v>
      </c>
      <c r="Q13" s="19">
        <v>1</v>
      </c>
      <c r="R13" s="19">
        <f>'[1]Table 1'!S13</f>
        <v>0</v>
      </c>
      <c r="S13" s="9">
        <f>'[1]Table 1'!T13</f>
        <v>0</v>
      </c>
      <c r="T13" s="9">
        <f>'[1]Table 1'!U13</f>
        <v>0</v>
      </c>
      <c r="U13" s="9">
        <v>1</v>
      </c>
      <c r="V13" s="13" t="s">
        <v>48</v>
      </c>
      <c r="W13" s="16"/>
      <c r="X13" s="13"/>
      <c r="Y13" s="17"/>
      <c r="Z13" s="12"/>
      <c r="AA13" s="12"/>
      <c r="AB13" s="18"/>
      <c r="AC13" s="52">
        <f>'[1]Table 1'!AD13</f>
        <v>0</v>
      </c>
      <c r="AD13" s="52">
        <f>'[1]Table 1'!AE13</f>
        <v>0</v>
      </c>
      <c r="AE13" s="50"/>
      <c r="AF13" s="52">
        <f>'[1]Table 1'!AG13</f>
        <v>0</v>
      </c>
      <c r="AG13" s="52">
        <f>'[1]Table 1'!AH13</f>
        <v>0</v>
      </c>
      <c r="AH13" s="52">
        <f>'[1]Table 1'!AI13</f>
        <v>0</v>
      </c>
    </row>
    <row r="14" spans="1:34" ht="52.5" x14ac:dyDescent="0.25">
      <c r="A14" s="11">
        <v>10</v>
      </c>
      <c r="B14" s="11">
        <v>866</v>
      </c>
      <c r="C14" s="26" t="s">
        <v>98</v>
      </c>
      <c r="D14" s="26" t="s">
        <v>39</v>
      </c>
      <c r="E14" s="26" t="s">
        <v>132</v>
      </c>
      <c r="F14" s="71" t="s">
        <v>100</v>
      </c>
      <c r="G14" s="27">
        <v>87</v>
      </c>
      <c r="H14" s="27">
        <v>87</v>
      </c>
      <c r="I14" s="26" t="s">
        <v>42</v>
      </c>
      <c r="J14" s="26" t="s">
        <v>43</v>
      </c>
      <c r="K14" s="26" t="s">
        <v>101</v>
      </c>
      <c r="L14" s="26" t="s">
        <v>102</v>
      </c>
      <c r="M14" s="28" t="s">
        <v>78</v>
      </c>
      <c r="N14" s="72" t="s">
        <v>103</v>
      </c>
      <c r="O14" s="13" t="s">
        <v>47</v>
      </c>
      <c r="P14" s="9">
        <f>'[1]Table 1'!Q14</f>
        <v>0</v>
      </c>
      <c r="Q14" s="9">
        <v>1</v>
      </c>
      <c r="R14" s="19">
        <f>'[1]Table 1'!S14</f>
        <v>0</v>
      </c>
      <c r="S14" s="19"/>
      <c r="T14" s="9">
        <f>'[1]Table 1'!U14</f>
        <v>0</v>
      </c>
      <c r="U14" s="9">
        <v>1</v>
      </c>
      <c r="V14" s="13" t="s">
        <v>48</v>
      </c>
      <c r="W14" s="16">
        <v>43451</v>
      </c>
      <c r="X14" s="13" t="s">
        <v>104</v>
      </c>
      <c r="Y14" s="17">
        <v>306346009300024</v>
      </c>
      <c r="Z14" s="12" t="s">
        <v>105</v>
      </c>
      <c r="AA14" s="12"/>
      <c r="AB14" s="18">
        <v>344502689106</v>
      </c>
      <c r="AC14" s="52">
        <f>'[1]Table 1'!AD14</f>
        <v>0</v>
      </c>
      <c r="AD14" s="52">
        <f>'[1]Table 1'!AE14</f>
        <v>0</v>
      </c>
      <c r="AE14" s="50">
        <v>47104</v>
      </c>
      <c r="AF14" s="55">
        <f>'[1]Table 1'!AG14</f>
        <v>0</v>
      </c>
      <c r="AG14" s="55">
        <f>'[1]Table 1'!AH14</f>
        <v>0</v>
      </c>
      <c r="AH14" s="52">
        <f>'[1]Table 1'!AI14</f>
        <v>0</v>
      </c>
    </row>
    <row r="15" spans="1:34" ht="60" x14ac:dyDescent="0.25">
      <c r="A15" s="11">
        <v>11</v>
      </c>
      <c r="B15" s="11">
        <v>905</v>
      </c>
      <c r="C15" s="25" t="s">
        <v>106</v>
      </c>
      <c r="D15" s="25" t="s">
        <v>39</v>
      </c>
      <c r="E15" s="25" t="s">
        <v>133</v>
      </c>
      <c r="F15" s="73" t="s">
        <v>108</v>
      </c>
      <c r="G15" s="35">
        <v>75</v>
      </c>
      <c r="H15" s="35">
        <v>75</v>
      </c>
      <c r="I15" s="25" t="s">
        <v>42</v>
      </c>
      <c r="J15" s="25" t="s">
        <v>43</v>
      </c>
      <c r="K15" s="25" t="str">
        <f>'[1]Table 1'!L15</f>
        <v>Г</v>
      </c>
      <c r="L15" s="25" t="s">
        <v>102</v>
      </c>
      <c r="M15" s="74" t="s">
        <v>109</v>
      </c>
      <c r="N15" s="74" t="s">
        <v>110</v>
      </c>
      <c r="O15" s="25" t="s">
        <v>47</v>
      </c>
      <c r="P15" s="7">
        <f>'[1]Table 1'!Q15</f>
        <v>0</v>
      </c>
      <c r="Q15" s="8">
        <v>1</v>
      </c>
      <c r="R15" s="8">
        <f>'[1]Table 1'!S15</f>
        <v>0</v>
      </c>
      <c r="S15" s="8"/>
      <c r="T15" s="7">
        <f>'[1]Table 1'!U15</f>
        <v>0</v>
      </c>
      <c r="U15" s="7">
        <v>1</v>
      </c>
      <c r="V15" s="13" t="s">
        <v>48</v>
      </c>
      <c r="W15" s="16"/>
      <c r="X15" s="13"/>
      <c r="Y15" s="17"/>
      <c r="Z15" s="12"/>
      <c r="AA15" s="12"/>
      <c r="AB15" s="18"/>
      <c r="AC15" s="52">
        <f>'[1]Table 1'!AD15</f>
        <v>0</v>
      </c>
      <c r="AD15" s="52">
        <f>'[1]Table 1'!AE15</f>
        <v>0</v>
      </c>
      <c r="AE15" s="50"/>
      <c r="AF15" s="55">
        <f>'[1]Table 1'!AG15</f>
        <v>0</v>
      </c>
      <c r="AG15" s="55">
        <f>'[1]Table 1'!AH15</f>
        <v>0</v>
      </c>
      <c r="AH15" s="52">
        <f>'[1]Table 1'!AI15</f>
        <v>0</v>
      </c>
    </row>
    <row r="16" spans="1:34" ht="67.5" x14ac:dyDescent="0.25">
      <c r="A16" s="11">
        <v>12</v>
      </c>
      <c r="B16" s="11">
        <v>706</v>
      </c>
      <c r="C16" s="46" t="s">
        <v>39</v>
      </c>
      <c r="D16" s="46" t="s">
        <v>111</v>
      </c>
      <c r="E16" s="58" t="s">
        <v>112</v>
      </c>
      <c r="F16" s="39" t="s">
        <v>113</v>
      </c>
      <c r="G16" s="41">
        <v>124</v>
      </c>
      <c r="H16" s="41">
        <v>124</v>
      </c>
      <c r="I16" s="48" t="s">
        <v>42</v>
      </c>
      <c r="J16" s="48" t="s">
        <v>43</v>
      </c>
      <c r="K16" s="48" t="str">
        <f>'[1]Table 1'!L16</f>
        <v>Г</v>
      </c>
      <c r="L16" s="39" t="s">
        <v>114</v>
      </c>
      <c r="M16" s="76" t="s">
        <v>116</v>
      </c>
      <c r="N16" s="47" t="s">
        <v>117</v>
      </c>
      <c r="O16" s="39" t="s">
        <v>47</v>
      </c>
      <c r="P16" s="39">
        <f>'[1]Table 1'!Q16</f>
        <v>0</v>
      </c>
      <c r="Q16" s="48">
        <v>1</v>
      </c>
      <c r="R16" s="48">
        <f>'[1]Table 1'!S16</f>
        <v>0</v>
      </c>
      <c r="S16" s="48">
        <f>'[1]Table 1'!T16</f>
        <v>0</v>
      </c>
      <c r="T16" s="48">
        <f>'[1]Table 1'!U16</f>
        <v>0</v>
      </c>
      <c r="U16" s="48">
        <v>1</v>
      </c>
      <c r="V16" s="36" t="s">
        <v>48</v>
      </c>
      <c r="W16" s="16">
        <v>44064</v>
      </c>
      <c r="X16" s="13" t="s">
        <v>49</v>
      </c>
      <c r="Y16" s="17">
        <v>308345505700031</v>
      </c>
      <c r="Z16" s="12" t="s">
        <v>118</v>
      </c>
      <c r="AA16" s="12"/>
      <c r="AB16" s="18">
        <v>340960716941</v>
      </c>
      <c r="AC16" s="55">
        <f>'[1]Table 1'!AD16</f>
        <v>0</v>
      </c>
      <c r="AD16" s="55">
        <f>'[1]Table 1'!AE16</f>
        <v>0</v>
      </c>
      <c r="AE16" s="50">
        <v>45890</v>
      </c>
      <c r="AF16" s="55">
        <f>'[1]Table 1'!AG16</f>
        <v>0</v>
      </c>
      <c r="AG16" s="55">
        <f>'[1]Table 1'!AH16</f>
        <v>0</v>
      </c>
      <c r="AH16" s="52">
        <f>'[1]Table 1'!AI16</f>
        <v>0</v>
      </c>
    </row>
    <row r="17" spans="1:34" ht="67.5" x14ac:dyDescent="0.25">
      <c r="A17" s="11">
        <v>13</v>
      </c>
      <c r="B17" s="11">
        <v>906</v>
      </c>
      <c r="C17" s="13" t="s">
        <v>39</v>
      </c>
      <c r="D17" s="13" t="s">
        <v>106</v>
      </c>
      <c r="E17" s="57" t="s">
        <v>134</v>
      </c>
      <c r="F17" s="57" t="s">
        <v>119</v>
      </c>
      <c r="G17" s="14">
        <v>74</v>
      </c>
      <c r="H17" s="14">
        <v>136</v>
      </c>
      <c r="I17" s="13" t="s">
        <v>42</v>
      </c>
      <c r="J17" s="13" t="s">
        <v>43</v>
      </c>
      <c r="K17" s="13" t="s">
        <v>101</v>
      </c>
      <c r="L17" s="13" t="s">
        <v>120</v>
      </c>
      <c r="M17" s="15" t="s">
        <v>121</v>
      </c>
      <c r="N17" s="15" t="s">
        <v>122</v>
      </c>
      <c r="O17" s="13" t="s">
        <v>47</v>
      </c>
      <c r="P17" s="9">
        <f>'[1]Table 1'!Q17</f>
        <v>0</v>
      </c>
      <c r="Q17" s="9">
        <v>1</v>
      </c>
      <c r="R17" s="19">
        <f>'[1]Table 1'!S17</f>
        <v>0</v>
      </c>
      <c r="S17" s="19">
        <f>'[1]Table 1'!T17</f>
        <v>0</v>
      </c>
      <c r="T17" s="9">
        <f>'[1]Table 1'!U17</f>
        <v>0</v>
      </c>
      <c r="U17" s="9">
        <v>1</v>
      </c>
      <c r="V17" s="13" t="s">
        <v>48</v>
      </c>
      <c r="W17" s="16">
        <v>45604</v>
      </c>
      <c r="X17" s="13" t="s">
        <v>123</v>
      </c>
      <c r="Y17" s="17">
        <v>1083455002850</v>
      </c>
      <c r="Z17" s="12" t="s">
        <v>124</v>
      </c>
      <c r="AA17" s="12"/>
      <c r="AB17" s="18">
        <v>3409013029</v>
      </c>
      <c r="AC17" s="52">
        <f>'[1]Table 1'!AD17</f>
        <v>0</v>
      </c>
      <c r="AD17" s="52">
        <f>'[1]Table 1'!AE17</f>
        <v>0</v>
      </c>
      <c r="AE17" s="50">
        <v>47429</v>
      </c>
      <c r="AF17" s="52">
        <f>'[1]Table 1'!AG17</f>
        <v>0</v>
      </c>
      <c r="AG17" s="52">
        <f>'[1]Table 1'!AH17</f>
        <v>0</v>
      </c>
      <c r="AH17" s="52">
        <f>'[1]Table 1'!AI17</f>
        <v>0</v>
      </c>
    </row>
  </sheetData>
  <mergeCells count="31">
    <mergeCell ref="X2:X3"/>
    <mergeCell ref="AF2:AF3"/>
    <mergeCell ref="AG2:AG3"/>
    <mergeCell ref="AH2:AH3"/>
    <mergeCell ref="Z2:Z3"/>
    <mergeCell ref="AA2:AA3"/>
    <mergeCell ref="AB2:AB3"/>
    <mergeCell ref="AC2:AC3"/>
    <mergeCell ref="AD2:AD3"/>
    <mergeCell ref="AE2:AE3"/>
    <mergeCell ref="O2:O3"/>
    <mergeCell ref="P2:T2"/>
    <mergeCell ref="U2:U3"/>
    <mergeCell ref="V2:V3"/>
    <mergeCell ref="W2:W3"/>
    <mergeCell ref="A1:J1"/>
    <mergeCell ref="K1:N1"/>
    <mergeCell ref="O1:V1"/>
    <mergeCell ref="W1:Y1"/>
    <mergeCell ref="A2:A3"/>
    <mergeCell ref="B2:B3"/>
    <mergeCell ref="C2:D2"/>
    <mergeCell ref="E2:E3"/>
    <mergeCell ref="F2:F3"/>
    <mergeCell ref="G2:H2"/>
    <mergeCell ref="Y2:Y3"/>
    <mergeCell ref="I2:I3"/>
    <mergeCell ref="J2:J3"/>
    <mergeCell ref="K2:K3"/>
    <mergeCell ref="L2:L3"/>
    <mergeCell ref="M2:N2"/>
  </mergeCells>
  <pageMargins left="0.7" right="0.7" top="0.75" bottom="0.75" header="0.3" footer="0.3"/>
  <pageSetup paperSize="9" scale="5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showZeros="0" topLeftCell="X1" zoomScale="138" zoomScaleNormal="138" workbookViewId="0">
      <selection activeCell="AA8" sqref="AA8"/>
    </sheetView>
  </sheetViews>
  <sheetFormatPr defaultColWidth="8" defaultRowHeight="15" x14ac:dyDescent="0.25"/>
  <cols>
    <col min="1" max="1" width="1.85546875" style="1" bestFit="1" customWidth="1"/>
    <col min="2" max="2" width="2.42578125" style="1" bestFit="1" customWidth="1"/>
    <col min="3" max="3" width="6.140625" style="1" customWidth="1"/>
    <col min="4" max="4" width="7.7109375" style="1" bestFit="1" customWidth="1"/>
    <col min="5" max="5" width="19.7109375" style="1" customWidth="1"/>
    <col min="6" max="6" width="19.140625" style="1" customWidth="1"/>
    <col min="7" max="8" width="3.28515625" style="2" bestFit="1" customWidth="1"/>
    <col min="9" max="9" width="9" style="1" customWidth="1"/>
    <col min="10" max="10" width="4.7109375" style="1" customWidth="1"/>
    <col min="11" max="11" width="2.42578125" style="1" customWidth="1"/>
    <col min="12" max="13" width="3.5703125" style="1" customWidth="1"/>
    <col min="14" max="14" width="4" style="1" customWidth="1"/>
    <col min="15" max="15" width="2.7109375" style="1" customWidth="1"/>
    <col min="16" max="16" width="1.85546875" style="3" customWidth="1"/>
    <col min="17" max="18" width="2.140625" style="3" customWidth="1"/>
    <col min="19" max="19" width="1.85546875" style="3" customWidth="1"/>
    <col min="20" max="20" width="2.140625" style="3" customWidth="1"/>
    <col min="21" max="21" width="5.28515625" style="3" customWidth="1"/>
    <col min="22" max="22" width="4.42578125" style="1" customWidth="1"/>
    <col min="23" max="23" width="6.7109375" style="1" customWidth="1"/>
    <col min="24" max="24" width="10.28515625" style="1" customWidth="1"/>
    <col min="25" max="25" width="12.140625" style="3" customWidth="1"/>
    <col min="26" max="26" width="8.42578125" style="1" customWidth="1"/>
    <col min="27" max="27" width="10.7109375" style="1" customWidth="1"/>
    <col min="28" max="28" width="12.42578125" style="3" customWidth="1"/>
    <col min="29" max="31" width="8" style="1"/>
    <col min="32" max="32" width="20.42578125" style="1" customWidth="1"/>
    <col min="33" max="33" width="14" style="1" customWidth="1"/>
    <col min="34" max="34" width="8" style="29"/>
  </cols>
  <sheetData>
    <row r="1" spans="1:34" ht="8.1" customHeight="1" x14ac:dyDescent="0.2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3" t="s">
        <v>1</v>
      </c>
      <c r="L1" s="83"/>
      <c r="M1" s="83"/>
      <c r="N1" s="83"/>
      <c r="O1" s="84" t="s">
        <v>2</v>
      </c>
      <c r="P1" s="84"/>
      <c r="Q1" s="84"/>
      <c r="R1" s="84"/>
      <c r="S1" s="84"/>
      <c r="T1" s="84"/>
      <c r="U1" s="84"/>
      <c r="V1" s="84"/>
      <c r="W1" s="82" t="s">
        <v>3</v>
      </c>
      <c r="X1" s="82"/>
      <c r="Y1" s="82"/>
      <c r="Z1" s="4"/>
      <c r="AA1" s="4"/>
      <c r="AB1" s="5"/>
      <c r="AC1" s="6"/>
      <c r="AD1" s="6"/>
      <c r="AE1" s="6"/>
      <c r="AF1" s="6"/>
      <c r="AG1" s="6"/>
      <c r="AH1" s="33"/>
    </row>
    <row r="2" spans="1:34" ht="16.899999999999999" customHeight="1" x14ac:dyDescent="0.25">
      <c r="A2" s="82" t="s">
        <v>4</v>
      </c>
      <c r="B2" s="82" t="s">
        <v>4</v>
      </c>
      <c r="C2" s="82" t="s">
        <v>5</v>
      </c>
      <c r="D2" s="82"/>
      <c r="E2" s="82" t="s">
        <v>6</v>
      </c>
      <c r="F2" s="82" t="s">
        <v>7</v>
      </c>
      <c r="G2" s="85" t="s">
        <v>8</v>
      </c>
      <c r="H2" s="85"/>
      <c r="I2" s="82" t="s">
        <v>9</v>
      </c>
      <c r="J2" s="82" t="s">
        <v>10</v>
      </c>
      <c r="K2" s="88" t="s">
        <v>11</v>
      </c>
      <c r="L2" s="82" t="s">
        <v>12</v>
      </c>
      <c r="M2" s="82" t="s">
        <v>13</v>
      </c>
      <c r="N2" s="82"/>
      <c r="O2" s="82" t="s">
        <v>14</v>
      </c>
      <c r="P2" s="82" t="s">
        <v>15</v>
      </c>
      <c r="Q2" s="82"/>
      <c r="R2" s="82"/>
      <c r="S2" s="82"/>
      <c r="T2" s="82"/>
      <c r="U2" s="82" t="s">
        <v>16</v>
      </c>
      <c r="V2" s="82" t="s">
        <v>31</v>
      </c>
      <c r="W2" s="82" t="s">
        <v>17</v>
      </c>
      <c r="X2" s="82" t="s">
        <v>18</v>
      </c>
      <c r="Y2" s="89" t="s">
        <v>19</v>
      </c>
      <c r="Z2" s="82" t="s">
        <v>30</v>
      </c>
      <c r="AA2" s="86" t="s">
        <v>34</v>
      </c>
      <c r="AB2" s="82" t="s">
        <v>20</v>
      </c>
      <c r="AC2" s="82" t="s">
        <v>32</v>
      </c>
      <c r="AD2" s="86" t="s">
        <v>33</v>
      </c>
      <c r="AE2" s="82" t="s">
        <v>35</v>
      </c>
      <c r="AF2" s="84" t="s">
        <v>36</v>
      </c>
      <c r="AG2" s="82" t="s">
        <v>37</v>
      </c>
      <c r="AH2" s="86" t="s">
        <v>38</v>
      </c>
    </row>
    <row r="3" spans="1:34" ht="29.25" customHeight="1" x14ac:dyDescent="0.25">
      <c r="A3" s="82"/>
      <c r="B3" s="82"/>
      <c r="C3" s="32" t="s">
        <v>21</v>
      </c>
      <c r="D3" s="32" t="s">
        <v>22</v>
      </c>
      <c r="E3" s="82"/>
      <c r="F3" s="82"/>
      <c r="G3" s="34" t="s">
        <v>23</v>
      </c>
      <c r="H3" s="34" t="s">
        <v>24</v>
      </c>
      <c r="I3" s="82"/>
      <c r="J3" s="82"/>
      <c r="K3" s="88"/>
      <c r="L3" s="82"/>
      <c r="M3" s="75" t="s">
        <v>115</v>
      </c>
      <c r="N3" s="32" t="s">
        <v>25</v>
      </c>
      <c r="O3" s="82"/>
      <c r="P3" s="32" t="s">
        <v>26</v>
      </c>
      <c r="Q3" s="32" t="s">
        <v>27</v>
      </c>
      <c r="R3" s="32" t="s">
        <v>28</v>
      </c>
      <c r="S3" s="32" t="s">
        <v>24</v>
      </c>
      <c r="T3" s="32" t="s">
        <v>29</v>
      </c>
      <c r="U3" s="82"/>
      <c r="V3" s="82"/>
      <c r="W3" s="82"/>
      <c r="X3" s="82"/>
      <c r="Y3" s="89"/>
      <c r="Z3" s="82"/>
      <c r="AA3" s="87"/>
      <c r="AB3" s="82"/>
      <c r="AC3" s="82"/>
      <c r="AD3" s="87"/>
      <c r="AE3" s="82"/>
      <c r="AF3" s="84"/>
      <c r="AG3" s="82"/>
      <c r="AH3" s="87"/>
    </row>
    <row r="4" spans="1:34" s="3" customFormat="1" ht="13.5" customHeight="1" x14ac:dyDescent="0.25">
      <c r="A4" s="9">
        <v>1</v>
      </c>
      <c r="B4" s="30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19">
        <v>11</v>
      </c>
      <c r="L4" s="19">
        <v>12</v>
      </c>
      <c r="M4" s="19">
        <v>13</v>
      </c>
      <c r="N4" s="19">
        <v>14</v>
      </c>
      <c r="O4" s="9">
        <v>15</v>
      </c>
      <c r="P4" s="9">
        <v>16</v>
      </c>
      <c r="Q4" s="19">
        <v>17</v>
      </c>
      <c r="R4" s="19">
        <v>18</v>
      </c>
      <c r="S4" s="19">
        <v>19</v>
      </c>
      <c r="T4" s="19">
        <v>20</v>
      </c>
      <c r="U4" s="9">
        <v>21</v>
      </c>
      <c r="V4" s="9">
        <v>22</v>
      </c>
      <c r="W4" s="9">
        <v>23</v>
      </c>
      <c r="X4" s="9">
        <v>24</v>
      </c>
      <c r="Y4" s="9">
        <v>25</v>
      </c>
      <c r="Z4" s="9">
        <v>26</v>
      </c>
      <c r="AA4" s="9">
        <v>27</v>
      </c>
      <c r="AB4" s="9">
        <v>28</v>
      </c>
      <c r="AC4" s="9">
        <v>29</v>
      </c>
      <c r="AD4" s="9">
        <v>30</v>
      </c>
      <c r="AE4" s="10">
        <v>31</v>
      </c>
      <c r="AF4" s="37">
        <v>32</v>
      </c>
      <c r="AG4" s="37">
        <v>33</v>
      </c>
      <c r="AH4" s="10">
        <v>34</v>
      </c>
    </row>
    <row r="5" spans="1:34" ht="60.75" customHeight="1" x14ac:dyDescent="0.25">
      <c r="A5" s="11">
        <v>1</v>
      </c>
      <c r="B5" s="11">
        <v>102</v>
      </c>
      <c r="C5" s="13" t="s">
        <v>39</v>
      </c>
      <c r="D5" s="13" t="s">
        <v>40</v>
      </c>
      <c r="E5" s="13" t="s">
        <v>41</v>
      </c>
      <c r="F5" s="57" t="s">
        <v>125</v>
      </c>
      <c r="G5" s="14">
        <v>55</v>
      </c>
      <c r="H5" s="14">
        <v>55</v>
      </c>
      <c r="I5" s="13" t="s">
        <v>42</v>
      </c>
      <c r="J5" s="13" t="s">
        <v>43</v>
      </c>
      <c r="K5" s="13" t="str">
        <f>'[1]Table 1'!L5</f>
        <v>Г</v>
      </c>
      <c r="L5" s="13" t="s">
        <v>44</v>
      </c>
      <c r="M5" s="15" t="s">
        <v>45</v>
      </c>
      <c r="N5" s="15" t="s">
        <v>46</v>
      </c>
      <c r="O5" s="13" t="s">
        <v>47</v>
      </c>
      <c r="P5" s="9">
        <f>'[1]Table 1'!Q5</f>
        <v>0</v>
      </c>
      <c r="Q5" s="9">
        <v>1</v>
      </c>
      <c r="R5" s="9">
        <f>'[1]Table 1'!S5</f>
        <v>0</v>
      </c>
      <c r="S5" s="9">
        <f>'[1]Table 1'!T5</f>
        <v>0</v>
      </c>
      <c r="T5" s="9">
        <f>'[1]Table 1'!U5</f>
        <v>0</v>
      </c>
      <c r="U5" s="9">
        <v>1</v>
      </c>
      <c r="V5" s="13" t="s">
        <v>48</v>
      </c>
      <c r="W5" s="16">
        <v>43282</v>
      </c>
      <c r="X5" s="13" t="s">
        <v>49</v>
      </c>
      <c r="Y5" s="17">
        <v>308345505700031</v>
      </c>
      <c r="Z5" s="12" t="s">
        <v>50</v>
      </c>
      <c r="AA5" s="12"/>
      <c r="AB5" s="17">
        <v>340960716941</v>
      </c>
      <c r="AC5" s="52">
        <f>'[1]Table 1'!AD5</f>
        <v>0</v>
      </c>
      <c r="AD5" s="52">
        <f>'[1]Table 1'!AE5</f>
        <v>0</v>
      </c>
      <c r="AE5" s="50">
        <v>47088</v>
      </c>
      <c r="AF5" s="55">
        <f>'[1]Table 1'!AG5</f>
        <v>0</v>
      </c>
      <c r="AG5" s="55">
        <f>'[1]Table 1'!AH5</f>
        <v>0</v>
      </c>
      <c r="AH5" s="52">
        <f>'[1]Table 1'!AI5</f>
        <v>0</v>
      </c>
    </row>
    <row r="6" spans="1:34" ht="81" customHeight="1" x14ac:dyDescent="0.25">
      <c r="A6" s="11">
        <v>2</v>
      </c>
      <c r="B6" s="11">
        <v>103</v>
      </c>
      <c r="C6" s="13" t="s">
        <v>51</v>
      </c>
      <c r="D6" s="13" t="s">
        <v>52</v>
      </c>
      <c r="E6" s="57" t="s">
        <v>58</v>
      </c>
      <c r="F6" s="13" t="s">
        <v>53</v>
      </c>
      <c r="G6" s="14">
        <v>13</v>
      </c>
      <c r="H6" s="14">
        <v>13</v>
      </c>
      <c r="I6" s="13" t="s">
        <v>42</v>
      </c>
      <c r="J6" s="13" t="s">
        <v>43</v>
      </c>
      <c r="K6" s="13" t="str">
        <f>'[1]Table 1'!L6</f>
        <v>Г</v>
      </c>
      <c r="L6" s="13" t="s">
        <v>54</v>
      </c>
      <c r="M6" s="15" t="s">
        <v>45</v>
      </c>
      <c r="N6" s="15" t="s">
        <v>55</v>
      </c>
      <c r="O6" s="13" t="s">
        <v>47</v>
      </c>
      <c r="P6" s="9"/>
      <c r="Q6" s="9">
        <f>'[1]Table 1'!R6</f>
        <v>0</v>
      </c>
      <c r="R6" s="9">
        <v>2</v>
      </c>
      <c r="S6" s="9">
        <f>'[1]Table 1'!T6</f>
        <v>0</v>
      </c>
      <c r="T6" s="9">
        <f>'[1]Table 1'!U6</f>
        <v>0</v>
      </c>
      <c r="U6" s="9">
        <v>2</v>
      </c>
      <c r="V6" s="13" t="s">
        <v>56</v>
      </c>
      <c r="W6" s="16">
        <v>43282</v>
      </c>
      <c r="X6" s="13" t="s">
        <v>49</v>
      </c>
      <c r="Y6" s="17">
        <v>308345505700031</v>
      </c>
      <c r="Z6" s="12" t="s">
        <v>50</v>
      </c>
      <c r="AA6" s="12"/>
      <c r="AB6" s="17">
        <v>340960716941</v>
      </c>
      <c r="AC6" s="52">
        <f>'[1]Table 1'!AD6</f>
        <v>0</v>
      </c>
      <c r="AD6" s="52">
        <f>'[1]Table 1'!AE6</f>
        <v>0</v>
      </c>
      <c r="AE6" s="50">
        <v>46934</v>
      </c>
      <c r="AF6" s="55">
        <f>'[1]Table 1'!AG6</f>
        <v>0</v>
      </c>
      <c r="AG6" s="55">
        <f>'[1]Table 1'!AH6</f>
        <v>0</v>
      </c>
      <c r="AH6" s="52">
        <f>'[1]Table 1'!AI6</f>
        <v>0</v>
      </c>
    </row>
    <row r="7" spans="1:34" s="20" customFormat="1" ht="81" customHeight="1" x14ac:dyDescent="0.25">
      <c r="A7" s="11">
        <v>3</v>
      </c>
      <c r="B7" s="11">
        <v>104</v>
      </c>
      <c r="C7" s="13" t="s">
        <v>51</v>
      </c>
      <c r="D7" s="13" t="s">
        <v>57</v>
      </c>
      <c r="E7" s="57" t="s">
        <v>59</v>
      </c>
      <c r="F7" s="57" t="s">
        <v>60</v>
      </c>
      <c r="G7" s="14">
        <v>13.5</v>
      </c>
      <c r="H7" s="14">
        <v>13.5</v>
      </c>
      <c r="I7" s="13" t="s">
        <v>42</v>
      </c>
      <c r="J7" s="13" t="s">
        <v>43</v>
      </c>
      <c r="K7" s="13" t="str">
        <f>'[1]Table 1'!L7</f>
        <v>Г</v>
      </c>
      <c r="L7" s="13" t="s">
        <v>61</v>
      </c>
      <c r="M7" s="57" t="s">
        <v>62</v>
      </c>
      <c r="N7" s="15" t="s">
        <v>63</v>
      </c>
      <c r="O7" s="13" t="s">
        <v>47</v>
      </c>
      <c r="P7" s="19">
        <f>'[1]Table 1'!Q7</f>
        <v>0</v>
      </c>
      <c r="Q7" s="19">
        <f>'[1]Table 1'!R7</f>
        <v>0</v>
      </c>
      <c r="R7" s="19">
        <v>2</v>
      </c>
      <c r="S7" s="19">
        <f>'[1]Table 1'!T7</f>
        <v>0</v>
      </c>
      <c r="T7" s="19">
        <f>'[1]Table 1'!U7</f>
        <v>0</v>
      </c>
      <c r="U7" s="9">
        <v>2</v>
      </c>
      <c r="V7" s="13" t="s">
        <v>56</v>
      </c>
      <c r="W7" s="16">
        <v>43282</v>
      </c>
      <c r="X7" s="13" t="s">
        <v>49</v>
      </c>
      <c r="Y7" s="17">
        <v>308345505700031</v>
      </c>
      <c r="Z7" s="12" t="s">
        <v>50</v>
      </c>
      <c r="AA7" s="12"/>
      <c r="AB7" s="17">
        <v>340960716941</v>
      </c>
      <c r="AC7" s="52">
        <f>'[1]Table 1'!AD7</f>
        <v>0</v>
      </c>
      <c r="AD7" s="52">
        <f>'[1]Table 1'!AE7</f>
        <v>0</v>
      </c>
      <c r="AE7" s="50">
        <v>46934</v>
      </c>
      <c r="AF7" s="55">
        <f>'[1]Table 1'!AG7</f>
        <v>0</v>
      </c>
      <c r="AG7" s="55">
        <f>'[1]Table 1'!AH7</f>
        <v>0</v>
      </c>
      <c r="AH7" s="52">
        <f>'[1]Table 1'!AI7</f>
        <v>0</v>
      </c>
    </row>
    <row r="8" spans="1:34" ht="65.25" customHeight="1" x14ac:dyDescent="0.25">
      <c r="A8" s="11">
        <v>4</v>
      </c>
      <c r="B8" s="45">
        <v>105</v>
      </c>
      <c r="C8" s="39" t="s">
        <v>39</v>
      </c>
      <c r="D8" s="39" t="s">
        <v>64</v>
      </c>
      <c r="E8" s="46" t="s">
        <v>65</v>
      </c>
      <c r="F8" s="58" t="s">
        <v>66</v>
      </c>
      <c r="G8" s="40">
        <v>11.2</v>
      </c>
      <c r="H8" s="40">
        <v>11.2</v>
      </c>
      <c r="I8" s="39" t="s">
        <v>42</v>
      </c>
      <c r="J8" s="39" t="s">
        <v>43</v>
      </c>
      <c r="K8" s="39" t="str">
        <f>'[1]Table 1'!L8</f>
        <v>Г</v>
      </c>
      <c r="L8" s="39" t="s">
        <v>61</v>
      </c>
      <c r="M8" s="47" t="s">
        <v>67</v>
      </c>
      <c r="N8" s="47" t="s">
        <v>68</v>
      </c>
      <c r="O8" s="39" t="s">
        <v>47</v>
      </c>
      <c r="P8" s="48">
        <f>'[1]Table 1'!Q8</f>
        <v>0</v>
      </c>
      <c r="Q8" s="48">
        <f>'[1]Table 1'!R8</f>
        <v>1</v>
      </c>
      <c r="R8" s="48">
        <f>'[1]Table 1'!S8</f>
        <v>0</v>
      </c>
      <c r="S8" s="48">
        <f>'[1]Table 1'!T8</f>
        <v>0</v>
      </c>
      <c r="T8" s="48">
        <f>'[1]Table 1'!U8</f>
        <v>0</v>
      </c>
      <c r="U8" s="48">
        <v>1</v>
      </c>
      <c r="V8" s="60" t="s">
        <v>48</v>
      </c>
      <c r="W8" s="51">
        <v>43282</v>
      </c>
      <c r="X8" s="39" t="s">
        <v>49</v>
      </c>
      <c r="Y8" s="54">
        <v>308345505700031</v>
      </c>
      <c r="Z8" s="39" t="s">
        <v>50</v>
      </c>
      <c r="AA8" s="12"/>
      <c r="AB8" s="54">
        <v>340960716941</v>
      </c>
      <c r="AC8" s="49">
        <f>'[1]Table 1'!AD8</f>
        <v>0</v>
      </c>
      <c r="AD8" s="49">
        <f>'[1]Table 1'!AE8</f>
        <v>0</v>
      </c>
      <c r="AE8" s="50">
        <v>46934</v>
      </c>
      <c r="AF8" s="56">
        <f>'[1]Table 1'!AG8</f>
        <v>0</v>
      </c>
      <c r="AG8" s="56">
        <f>'[1]Table 1'!AH8</f>
        <v>0</v>
      </c>
      <c r="AH8" s="53">
        <f>'[1]Table 1'!AI8</f>
        <v>0</v>
      </c>
    </row>
    <row r="9" spans="1:34" ht="51.75" customHeight="1" x14ac:dyDescent="0.25">
      <c r="A9" s="11">
        <v>5</v>
      </c>
      <c r="B9" s="11">
        <v>106</v>
      </c>
      <c r="C9" s="13" t="s">
        <v>39</v>
      </c>
      <c r="D9" s="13" t="s">
        <v>69</v>
      </c>
      <c r="E9" s="13" t="s">
        <v>70</v>
      </c>
      <c r="F9" s="21" t="s">
        <v>71</v>
      </c>
      <c r="G9" s="14">
        <v>47</v>
      </c>
      <c r="H9" s="14">
        <v>47</v>
      </c>
      <c r="I9" s="13" t="s">
        <v>42</v>
      </c>
      <c r="J9" s="13" t="s">
        <v>43</v>
      </c>
      <c r="K9" s="13" t="str">
        <f>'[1]Table 1'!L9</f>
        <v>Г</v>
      </c>
      <c r="L9" s="13" t="s">
        <v>72</v>
      </c>
      <c r="M9" s="77" t="s">
        <v>126</v>
      </c>
      <c r="N9" s="22" t="s">
        <v>73</v>
      </c>
      <c r="O9" s="13" t="s">
        <v>47</v>
      </c>
      <c r="P9" s="19">
        <f>'[1]Table 1'!Q9</f>
        <v>0</v>
      </c>
      <c r="Q9" s="19">
        <f>'[1]Table 1'!R9</f>
        <v>1</v>
      </c>
      <c r="R9" s="19">
        <f>'[1]Table 1'!S9</f>
        <v>0</v>
      </c>
      <c r="S9" s="19">
        <f>'[1]Table 1'!T9</f>
        <v>0</v>
      </c>
      <c r="T9" s="19">
        <f>'[1]Table 1'!U9</f>
        <v>0</v>
      </c>
      <c r="U9" s="19">
        <v>1</v>
      </c>
      <c r="V9" s="13" t="s">
        <v>48</v>
      </c>
      <c r="W9" s="23">
        <v>43282</v>
      </c>
      <c r="X9" s="59" t="s">
        <v>49</v>
      </c>
      <c r="Y9" s="54">
        <v>308345505700031</v>
      </c>
      <c r="Z9" s="62" t="s">
        <v>50</v>
      </c>
      <c r="AA9" s="61"/>
      <c r="AB9" s="63">
        <v>340960716941</v>
      </c>
      <c r="AC9" s="53">
        <f>'[1]Table 1'!AD9</f>
        <v>0</v>
      </c>
      <c r="AD9" s="53">
        <f>'[1]Table 1'!AE9</f>
        <v>0</v>
      </c>
      <c r="AE9" s="50">
        <v>47088</v>
      </c>
      <c r="AF9" s="56">
        <f>'[1]Table 1'!AG9</f>
        <v>0</v>
      </c>
      <c r="AG9" s="56">
        <f>'[1]Table 1'!AH9</f>
        <v>0</v>
      </c>
      <c r="AH9" s="53">
        <f>'[1]Table 1'!AI9</f>
        <v>0</v>
      </c>
    </row>
    <row r="10" spans="1:34" ht="51" customHeight="1" x14ac:dyDescent="0.25">
      <c r="A10" s="11">
        <v>6</v>
      </c>
      <c r="B10" s="11">
        <v>108</v>
      </c>
      <c r="C10" s="13" t="s">
        <v>39</v>
      </c>
      <c r="D10" s="13" t="s">
        <v>74</v>
      </c>
      <c r="E10" s="13" t="s">
        <v>75</v>
      </c>
      <c r="F10" s="21" t="s">
        <v>76</v>
      </c>
      <c r="G10" s="14">
        <v>22</v>
      </c>
      <c r="H10" s="14">
        <v>22</v>
      </c>
      <c r="I10" s="13" t="s">
        <v>42</v>
      </c>
      <c r="J10" s="13" t="s">
        <v>43</v>
      </c>
      <c r="K10" s="13" t="str">
        <f>'[1]Table 1'!L10</f>
        <v>Г</v>
      </c>
      <c r="L10" s="13" t="s">
        <v>77</v>
      </c>
      <c r="M10" s="22" t="s">
        <v>78</v>
      </c>
      <c r="N10" s="22" t="s">
        <v>79</v>
      </c>
      <c r="O10" s="13" t="s">
        <v>80</v>
      </c>
      <c r="P10" s="19">
        <f>'[1]Table 1'!Q10</f>
        <v>0</v>
      </c>
      <c r="Q10" s="19">
        <f>'[1]Table 1'!R10</f>
        <v>1</v>
      </c>
      <c r="R10" s="19">
        <f>'[1]Table 1'!S10</f>
        <v>0</v>
      </c>
      <c r="S10" s="19">
        <f>'[1]Table 1'!T10</f>
        <v>0</v>
      </c>
      <c r="T10" s="19">
        <f>'[1]Table 1'!U10</f>
        <v>0</v>
      </c>
      <c r="U10" s="67">
        <v>1</v>
      </c>
      <c r="V10" s="21" t="s">
        <v>48</v>
      </c>
      <c r="W10" s="16">
        <v>43282</v>
      </c>
      <c r="X10" s="64" t="s">
        <v>49</v>
      </c>
      <c r="Y10" s="54">
        <v>308345505700031</v>
      </c>
      <c r="Z10" s="65" t="s">
        <v>50</v>
      </c>
      <c r="AA10" s="12"/>
      <c r="AB10" s="66">
        <v>340960716941</v>
      </c>
      <c r="AC10" s="53">
        <f>'[1]Table 1'!AD10</f>
        <v>0</v>
      </c>
      <c r="AD10" s="53">
        <f>'[1]Table 1'!AE10</f>
        <v>0</v>
      </c>
      <c r="AE10" s="50">
        <v>46934</v>
      </c>
      <c r="AF10" s="56">
        <f>'[1]Table 1'!AG10</f>
        <v>0</v>
      </c>
      <c r="AG10" s="56">
        <f>'[1]Table 1'!AH10</f>
        <v>0</v>
      </c>
      <c r="AH10" s="53">
        <f>'[1]Table 1'!AI10</f>
        <v>0</v>
      </c>
    </row>
    <row r="11" spans="1:34" ht="63" customHeight="1" x14ac:dyDescent="0.25">
      <c r="A11" s="11">
        <v>7</v>
      </c>
      <c r="B11" s="11">
        <v>111</v>
      </c>
      <c r="C11" s="13" t="s">
        <v>81</v>
      </c>
      <c r="D11" s="13" t="s">
        <v>39</v>
      </c>
      <c r="E11" s="13" t="s">
        <v>82</v>
      </c>
      <c r="F11" s="13" t="s">
        <v>83</v>
      </c>
      <c r="G11" s="14">
        <v>50</v>
      </c>
      <c r="H11" s="14">
        <v>50</v>
      </c>
      <c r="I11" s="13" t="s">
        <v>42</v>
      </c>
      <c r="J11" s="13" t="s">
        <v>43</v>
      </c>
      <c r="K11" s="13" t="str">
        <f>'[1]Table 1'!L11</f>
        <v>Г</v>
      </c>
      <c r="L11" s="13" t="s">
        <v>84</v>
      </c>
      <c r="M11" s="68" t="s">
        <v>85</v>
      </c>
      <c r="N11" s="15" t="s">
        <v>86</v>
      </c>
      <c r="O11" s="13" t="s">
        <v>47</v>
      </c>
      <c r="P11" s="9">
        <f>'[1]Table 1'!Q11</f>
        <v>0</v>
      </c>
      <c r="Q11" s="9">
        <v>1</v>
      </c>
      <c r="R11" s="9">
        <f>'[1]Table 1'!S11</f>
        <v>0</v>
      </c>
      <c r="S11" s="9"/>
      <c r="T11" s="9">
        <f>'[1]Table 1'!U11</f>
        <v>0</v>
      </c>
      <c r="U11" s="9">
        <v>1</v>
      </c>
      <c r="V11" s="13" t="s">
        <v>48</v>
      </c>
      <c r="W11" s="24"/>
      <c r="X11" s="13"/>
      <c r="Y11" s="17"/>
      <c r="Z11" s="13"/>
      <c r="AA11" s="12"/>
      <c r="AB11" s="17"/>
      <c r="AC11" s="52">
        <f>'[1]Table 1'!AD11</f>
        <v>0</v>
      </c>
      <c r="AD11" s="52">
        <f>'[1]Table 1'!AE11</f>
        <v>0</v>
      </c>
      <c r="AE11" s="50"/>
      <c r="AF11" s="55">
        <f>'[1]Table 1'!AG11</f>
        <v>0</v>
      </c>
      <c r="AG11" s="55">
        <f>'[1]Table 1'!AH11</f>
        <v>0</v>
      </c>
      <c r="AH11" s="52">
        <f>'[1]Table 1'!AI11</f>
        <v>0</v>
      </c>
    </row>
    <row r="12" spans="1:34" s="31" customFormat="1" ht="57.75" customHeight="1" x14ac:dyDescent="0.25">
      <c r="A12" s="45">
        <v>8</v>
      </c>
      <c r="B12" s="45">
        <v>707</v>
      </c>
      <c r="C12" s="39" t="s">
        <v>87</v>
      </c>
      <c r="D12" s="39" t="s">
        <v>39</v>
      </c>
      <c r="E12" s="39" t="s">
        <v>88</v>
      </c>
      <c r="F12" s="39" t="s">
        <v>89</v>
      </c>
      <c r="G12" s="69">
        <v>70</v>
      </c>
      <c r="H12" s="69">
        <v>70</v>
      </c>
      <c r="I12" s="43" t="s">
        <v>42</v>
      </c>
      <c r="J12" s="39" t="s">
        <v>43</v>
      </c>
      <c r="K12" s="39" t="str">
        <f>'[1]Table 1'!L12</f>
        <v>Г</v>
      </c>
      <c r="L12" s="39" t="s">
        <v>90</v>
      </c>
      <c r="M12" s="42" t="s">
        <v>45</v>
      </c>
      <c r="N12" s="42" t="s">
        <v>91</v>
      </c>
      <c r="O12" s="43" t="s">
        <v>47</v>
      </c>
      <c r="P12" s="44">
        <f>'[1]Table 1'!Q12</f>
        <v>0</v>
      </c>
      <c r="Q12" s="44">
        <v>1</v>
      </c>
      <c r="R12" s="44">
        <f>'[1]Table 1'!S12</f>
        <v>0</v>
      </c>
      <c r="S12" s="44">
        <f>'[1]Table 1'!T12</f>
        <v>0</v>
      </c>
      <c r="T12" s="44">
        <f>'[1]Table 1'!U12</f>
        <v>0</v>
      </c>
      <c r="U12" s="44">
        <v>1</v>
      </c>
      <c r="V12" s="13" t="s">
        <v>48</v>
      </c>
      <c r="W12" s="16"/>
      <c r="X12" s="13"/>
      <c r="Y12" s="17"/>
      <c r="Z12" s="12"/>
      <c r="AA12" s="12"/>
      <c r="AB12" s="17"/>
      <c r="AC12" s="52">
        <f>'[1]Table 1'!AD12</f>
        <v>0</v>
      </c>
      <c r="AD12" s="52">
        <f>'[1]Table 1'!AE12</f>
        <v>0</v>
      </c>
      <c r="AE12" s="50"/>
      <c r="AF12" s="55">
        <f>'[1]Table 1'!AG12</f>
        <v>0</v>
      </c>
      <c r="AG12" s="55">
        <f>'[1]Table 1'!AH12</f>
        <v>0</v>
      </c>
      <c r="AH12" s="52">
        <f>'[1]Table 1'!AI12</f>
        <v>0</v>
      </c>
    </row>
    <row r="13" spans="1:34" ht="75" customHeight="1" x14ac:dyDescent="0.25">
      <c r="A13" s="38">
        <v>9</v>
      </c>
      <c r="B13" s="38">
        <v>708</v>
      </c>
      <c r="C13" s="13" t="s">
        <v>92</v>
      </c>
      <c r="D13" s="13" t="s">
        <v>39</v>
      </c>
      <c r="E13" s="13" t="s">
        <v>93</v>
      </c>
      <c r="F13" s="57" t="s">
        <v>94</v>
      </c>
      <c r="G13" s="14">
        <v>90</v>
      </c>
      <c r="H13" s="14">
        <v>90</v>
      </c>
      <c r="I13" s="13" t="s">
        <v>42</v>
      </c>
      <c r="J13" s="13" t="s">
        <v>43</v>
      </c>
      <c r="K13" s="13" t="str">
        <f>'[1]Table 1'!L13</f>
        <v>Г</v>
      </c>
      <c r="L13" s="13" t="s">
        <v>95</v>
      </c>
      <c r="M13" s="70" t="s">
        <v>96</v>
      </c>
      <c r="N13" s="70" t="s">
        <v>97</v>
      </c>
      <c r="O13" s="13" t="s">
        <v>47</v>
      </c>
      <c r="P13" s="9">
        <f>'[1]Table 1'!Q13</f>
        <v>0</v>
      </c>
      <c r="Q13" s="19">
        <v>1</v>
      </c>
      <c r="R13" s="19">
        <f>'[1]Table 1'!S13</f>
        <v>0</v>
      </c>
      <c r="S13" s="9">
        <f>'[1]Table 1'!T13</f>
        <v>0</v>
      </c>
      <c r="T13" s="9">
        <f>'[1]Table 1'!U13</f>
        <v>0</v>
      </c>
      <c r="U13" s="9">
        <v>1</v>
      </c>
      <c r="V13" s="13" t="s">
        <v>48</v>
      </c>
      <c r="W13" s="16"/>
      <c r="X13" s="13"/>
      <c r="Y13" s="17"/>
      <c r="Z13" s="12"/>
      <c r="AA13" s="12"/>
      <c r="AB13" s="18"/>
      <c r="AC13" s="52">
        <f>'[1]Table 1'!AD13</f>
        <v>0</v>
      </c>
      <c r="AD13" s="52">
        <f>'[1]Table 1'!AE13</f>
        <v>0</v>
      </c>
      <c r="AE13" s="50"/>
      <c r="AF13" s="52">
        <f>'[1]Table 1'!AG13</f>
        <v>0</v>
      </c>
      <c r="AG13" s="52">
        <f>'[1]Table 1'!AH13</f>
        <v>0</v>
      </c>
      <c r="AH13" s="52">
        <f>'[1]Table 1'!AI13</f>
        <v>0</v>
      </c>
    </row>
    <row r="14" spans="1:34" ht="72.75" customHeight="1" x14ac:dyDescent="0.25">
      <c r="A14" s="11">
        <v>10</v>
      </c>
      <c r="B14" s="11">
        <v>866</v>
      </c>
      <c r="C14" s="26" t="s">
        <v>98</v>
      </c>
      <c r="D14" s="26" t="s">
        <v>39</v>
      </c>
      <c r="E14" s="26" t="s">
        <v>99</v>
      </c>
      <c r="F14" s="71" t="s">
        <v>100</v>
      </c>
      <c r="G14" s="27">
        <v>87</v>
      </c>
      <c r="H14" s="27">
        <v>87</v>
      </c>
      <c r="I14" s="26" t="s">
        <v>42</v>
      </c>
      <c r="J14" s="26" t="s">
        <v>43</v>
      </c>
      <c r="K14" s="26" t="s">
        <v>101</v>
      </c>
      <c r="L14" s="26" t="s">
        <v>102</v>
      </c>
      <c r="M14" s="28" t="s">
        <v>78</v>
      </c>
      <c r="N14" s="72" t="s">
        <v>103</v>
      </c>
      <c r="O14" s="13" t="s">
        <v>47</v>
      </c>
      <c r="P14" s="9">
        <f>'[1]Table 1'!Q14</f>
        <v>0</v>
      </c>
      <c r="Q14" s="9">
        <v>1</v>
      </c>
      <c r="R14" s="19">
        <f>'[1]Table 1'!S14</f>
        <v>0</v>
      </c>
      <c r="S14" s="19"/>
      <c r="T14" s="9">
        <f>'[1]Table 1'!U14</f>
        <v>0</v>
      </c>
      <c r="U14" s="9">
        <v>1</v>
      </c>
      <c r="V14" s="13" t="s">
        <v>48</v>
      </c>
      <c r="W14" s="16">
        <v>43451</v>
      </c>
      <c r="X14" s="13" t="s">
        <v>104</v>
      </c>
      <c r="Y14" s="17">
        <v>306346009300024</v>
      </c>
      <c r="Z14" s="12" t="s">
        <v>105</v>
      </c>
      <c r="AA14" s="12"/>
      <c r="AB14" s="18">
        <v>344502689106</v>
      </c>
      <c r="AC14" s="52">
        <f>'[1]Table 1'!AD14</f>
        <v>0</v>
      </c>
      <c r="AD14" s="52">
        <f>'[1]Table 1'!AE14</f>
        <v>0</v>
      </c>
      <c r="AE14" s="50">
        <v>47104</v>
      </c>
      <c r="AF14" s="55">
        <f>'[1]Table 1'!AG14</f>
        <v>0</v>
      </c>
      <c r="AG14" s="55">
        <f>'[1]Table 1'!AH14</f>
        <v>0</v>
      </c>
      <c r="AH14" s="52">
        <f>'[1]Table 1'!AI14</f>
        <v>0</v>
      </c>
    </row>
    <row r="15" spans="1:34" ht="94.5" customHeight="1" x14ac:dyDescent="0.25">
      <c r="A15" s="11">
        <v>11</v>
      </c>
      <c r="B15" s="11">
        <v>905</v>
      </c>
      <c r="C15" s="25" t="s">
        <v>106</v>
      </c>
      <c r="D15" s="25" t="s">
        <v>39</v>
      </c>
      <c r="E15" s="25" t="s">
        <v>107</v>
      </c>
      <c r="F15" s="73" t="s">
        <v>108</v>
      </c>
      <c r="G15" s="35">
        <v>75</v>
      </c>
      <c r="H15" s="35">
        <v>75</v>
      </c>
      <c r="I15" s="25" t="s">
        <v>42</v>
      </c>
      <c r="J15" s="25" t="s">
        <v>43</v>
      </c>
      <c r="K15" s="25" t="str">
        <f>'[1]Table 1'!L15</f>
        <v>Г</v>
      </c>
      <c r="L15" s="25" t="s">
        <v>102</v>
      </c>
      <c r="M15" s="74" t="s">
        <v>109</v>
      </c>
      <c r="N15" s="74" t="s">
        <v>110</v>
      </c>
      <c r="O15" s="25" t="s">
        <v>47</v>
      </c>
      <c r="P15" s="7">
        <f>'[1]Table 1'!Q15</f>
        <v>0</v>
      </c>
      <c r="Q15" s="8">
        <v>1</v>
      </c>
      <c r="R15" s="8">
        <f>'[1]Table 1'!S15</f>
        <v>0</v>
      </c>
      <c r="S15" s="8"/>
      <c r="T15" s="7">
        <f>'[1]Table 1'!U15</f>
        <v>0</v>
      </c>
      <c r="U15" s="7">
        <v>1</v>
      </c>
      <c r="V15" s="13" t="s">
        <v>48</v>
      </c>
      <c r="W15" s="16"/>
      <c r="X15" s="13"/>
      <c r="Y15" s="17"/>
      <c r="Z15" s="12"/>
      <c r="AA15" s="12"/>
      <c r="AB15" s="18"/>
      <c r="AC15" s="52">
        <f>'[1]Table 1'!AD15</f>
        <v>0</v>
      </c>
      <c r="AD15" s="52">
        <f>'[1]Table 1'!AE15</f>
        <v>0</v>
      </c>
      <c r="AE15" s="50"/>
      <c r="AF15" s="55">
        <f>'[1]Table 1'!AG15</f>
        <v>0</v>
      </c>
      <c r="AG15" s="55">
        <f>'[1]Table 1'!AH15</f>
        <v>0</v>
      </c>
      <c r="AH15" s="52">
        <f>'[1]Table 1'!AI15</f>
        <v>0</v>
      </c>
    </row>
    <row r="16" spans="1:34" ht="94.5" customHeight="1" x14ac:dyDescent="0.25">
      <c r="A16" s="11">
        <v>12</v>
      </c>
      <c r="B16" s="11">
        <v>706</v>
      </c>
      <c r="C16" s="46" t="s">
        <v>39</v>
      </c>
      <c r="D16" s="46" t="s">
        <v>111</v>
      </c>
      <c r="E16" s="58" t="s">
        <v>112</v>
      </c>
      <c r="F16" s="39" t="s">
        <v>113</v>
      </c>
      <c r="G16" s="41">
        <v>124</v>
      </c>
      <c r="H16" s="41">
        <v>124</v>
      </c>
      <c r="I16" s="48" t="s">
        <v>42</v>
      </c>
      <c r="J16" s="48" t="s">
        <v>43</v>
      </c>
      <c r="K16" s="48" t="str">
        <f>'[1]Table 1'!L16</f>
        <v>Г</v>
      </c>
      <c r="L16" s="39" t="s">
        <v>114</v>
      </c>
      <c r="M16" s="76" t="s">
        <v>116</v>
      </c>
      <c r="N16" s="47" t="s">
        <v>117</v>
      </c>
      <c r="O16" s="39" t="s">
        <v>47</v>
      </c>
      <c r="P16" s="39">
        <f>'[1]Table 1'!Q16</f>
        <v>0</v>
      </c>
      <c r="Q16" s="48">
        <v>1</v>
      </c>
      <c r="R16" s="48">
        <f>'[1]Table 1'!S16</f>
        <v>0</v>
      </c>
      <c r="S16" s="48">
        <f>'[1]Table 1'!T16</f>
        <v>0</v>
      </c>
      <c r="T16" s="48">
        <f>'[1]Table 1'!U16</f>
        <v>0</v>
      </c>
      <c r="U16" s="48">
        <v>1</v>
      </c>
      <c r="V16" s="36" t="s">
        <v>48</v>
      </c>
      <c r="W16" s="16">
        <v>44064</v>
      </c>
      <c r="X16" s="13" t="s">
        <v>49</v>
      </c>
      <c r="Y16" s="17">
        <v>308345505700031</v>
      </c>
      <c r="Z16" s="12" t="s">
        <v>118</v>
      </c>
      <c r="AA16" s="12"/>
      <c r="AB16" s="18">
        <v>340960716941</v>
      </c>
      <c r="AC16" s="55">
        <f>'[1]Table 1'!AD16</f>
        <v>0</v>
      </c>
      <c r="AD16" s="55">
        <f>'[1]Table 1'!AE16</f>
        <v>0</v>
      </c>
      <c r="AE16" s="50">
        <v>45890</v>
      </c>
      <c r="AF16" s="55">
        <f>'[1]Table 1'!AG16</f>
        <v>0</v>
      </c>
      <c r="AG16" s="55">
        <f>'[1]Table 1'!AH16</f>
        <v>0</v>
      </c>
      <c r="AH16" s="52">
        <f>'[1]Table 1'!AI16</f>
        <v>0</v>
      </c>
    </row>
    <row r="17" spans="1:34" ht="99" customHeight="1" x14ac:dyDescent="0.25">
      <c r="A17" s="11">
        <v>13</v>
      </c>
      <c r="B17" s="11">
        <v>906</v>
      </c>
      <c r="C17" s="13" t="s">
        <v>39</v>
      </c>
      <c r="D17" s="13" t="s">
        <v>106</v>
      </c>
      <c r="E17" s="57" t="s">
        <v>127</v>
      </c>
      <c r="F17" s="57" t="s">
        <v>119</v>
      </c>
      <c r="G17" s="14">
        <v>74</v>
      </c>
      <c r="H17" s="14">
        <v>137</v>
      </c>
      <c r="I17" s="13" t="s">
        <v>42</v>
      </c>
      <c r="J17" s="13" t="s">
        <v>43</v>
      </c>
      <c r="K17" s="13" t="s">
        <v>101</v>
      </c>
      <c r="L17" s="13" t="s">
        <v>120</v>
      </c>
      <c r="M17" s="15" t="s">
        <v>121</v>
      </c>
      <c r="N17" s="15" t="s">
        <v>122</v>
      </c>
      <c r="O17" s="13" t="s">
        <v>47</v>
      </c>
      <c r="P17" s="9">
        <f>'[1]Table 1'!Q17</f>
        <v>0</v>
      </c>
      <c r="Q17" s="9">
        <v>1</v>
      </c>
      <c r="R17" s="19">
        <f>'[1]Table 1'!S17</f>
        <v>0</v>
      </c>
      <c r="S17" s="19">
        <f>'[1]Table 1'!T17</f>
        <v>0</v>
      </c>
      <c r="T17" s="9">
        <f>'[1]Table 1'!U17</f>
        <v>0</v>
      </c>
      <c r="U17" s="9">
        <v>1</v>
      </c>
      <c r="V17" s="13" t="s">
        <v>48</v>
      </c>
      <c r="W17" s="16">
        <v>45604</v>
      </c>
      <c r="X17" s="13" t="s">
        <v>123</v>
      </c>
      <c r="Y17" s="17">
        <v>1083455002850</v>
      </c>
      <c r="Z17" s="12" t="s">
        <v>124</v>
      </c>
      <c r="AA17" s="12"/>
      <c r="AB17" s="18">
        <v>3409013029</v>
      </c>
      <c r="AC17" s="52">
        <f>'[1]Table 1'!AD17</f>
        <v>0</v>
      </c>
      <c r="AD17" s="52">
        <f>'[1]Table 1'!AE17</f>
        <v>0</v>
      </c>
      <c r="AE17" s="50">
        <v>47429</v>
      </c>
      <c r="AF17" s="52">
        <f>'[1]Table 1'!AG17</f>
        <v>0</v>
      </c>
      <c r="AG17" s="52">
        <f>'[1]Table 1'!AH17</f>
        <v>0</v>
      </c>
      <c r="AH17" s="52">
        <f>'[1]Table 1'!AI17</f>
        <v>0</v>
      </c>
    </row>
  </sheetData>
  <mergeCells count="31">
    <mergeCell ref="AH2:AH3"/>
    <mergeCell ref="Y2:Y3"/>
    <mergeCell ref="Z2:Z3"/>
    <mergeCell ref="AB2:AB3"/>
    <mergeCell ref="AC2:AC3"/>
    <mergeCell ref="AA2:AA3"/>
    <mergeCell ref="AF2:AF3"/>
    <mergeCell ref="AE2:AE3"/>
    <mergeCell ref="AD2:AD3"/>
    <mergeCell ref="AG2:AG3"/>
    <mergeCell ref="P2:T2"/>
    <mergeCell ref="U2:U3"/>
    <mergeCell ref="V2:V3"/>
    <mergeCell ref="W2:W3"/>
    <mergeCell ref="X2:X3"/>
    <mergeCell ref="O1:V1"/>
    <mergeCell ref="W1:Y1"/>
    <mergeCell ref="A2:A3"/>
    <mergeCell ref="B2:B3"/>
    <mergeCell ref="C2:D2"/>
    <mergeCell ref="E2:E3"/>
    <mergeCell ref="F2:F3"/>
    <mergeCell ref="G2:H2"/>
    <mergeCell ref="I2:I3"/>
    <mergeCell ref="J2:J3"/>
    <mergeCell ref="K2:K3"/>
    <mergeCell ref="L2:L3"/>
    <mergeCell ref="M2:N2"/>
    <mergeCell ref="A1:J1"/>
    <mergeCell ref="K1:N1"/>
    <mergeCell ref="O2:O3"/>
  </mergeCells>
  <pageMargins left="0.86614173228346458" right="0.19685039370078741" top="0.59055118110236227" bottom="0.59055118110236227" header="0" footer="0"/>
  <pageSetup paperSize="9" scale="51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Table 1</vt:lpstr>
      <vt:lpstr>'Table 1'!_FilterDatabase</vt:lpstr>
      <vt:lpstr>'Table 1'!Область_печати</vt:lpstr>
    </vt:vector>
  </TitlesOfParts>
  <Company>MINDORTRANS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YU_Lavrentiev</dc:creator>
  <cp:lastModifiedBy>Пользователь</cp:lastModifiedBy>
  <cp:revision>149</cp:revision>
  <cp:lastPrinted>2026-07-02T11:33:14Z</cp:lastPrinted>
  <dcterms:created xsi:type="dcterms:W3CDTF">2015-11-19T13:15:31Z</dcterms:created>
  <dcterms:modified xsi:type="dcterms:W3CDTF">2026-07-28T05:32:54Z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MINDORTRANS</vt:lpwstr>
  </property>
  <property fmtid="{D5CDD505-2E9C-101B-9397-08002B2CF9AE}" pid="4" name="DocSecurity">
    <vt:i4>1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